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23715" windowHeight="895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<sst xmlns="http://schemas.openxmlformats.org/spreadsheetml/2006/main" count="16" uniqueCount="16">
  <si>
    <t>单位：万元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</si>
  <si>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</rPr>
      <t>目</t>
    </r>
  </si>
  <si>
    <t>年初
预算数</t>
  </si>
  <si>
    <t>变动
预算数</t>
  </si>
  <si>
    <t>决算数</t>
  </si>
  <si>
    <t>为预算
（%）</t>
  </si>
  <si>
    <t>社会保险基金支出合计</t>
  </si>
  <si>
    <t>2017年达州市通川区社会保险基金支出决算表</t>
  </si>
  <si>
    <t>一、城乡居民保险基金支出</t>
  </si>
  <si>
    <t xml:space="preserve">          个人账户养老金支出</t>
  </si>
  <si>
    <t xml:space="preserve">          丧葬抚恤补助支出</t>
  </si>
  <si>
    <t xml:space="preserve">          转移支出</t>
  </si>
  <si>
    <t>二、新型农村合作医疗保险基金支出</t>
  </si>
  <si>
    <t xml:space="preserve">    其中：基本医疗保险待遇支出</t>
  </si>
  <si>
    <t xml:space="preserve">          大病保险支出</t>
  </si>
  <si>
    <t xml:space="preserve">    其中：基础养老金支出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</si>
</sst>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_ "/>
    <numFmt numFmtId="178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b/>
      <sz val="18"/>
      <name val="华文中宋"/>
      <family val="3"/>
    </font>
    <font>
      <sz val="9"/>
      <name val="Calibri"/>
      <family val="2"/>
      <scheme val="minor"/>
    </font>
    <font>
      <sz val="9"/>
      <name val="宋体"/>
      <family val="2"/>
    </font>
    <font>
      <b/>
      <sz val="12"/>
      <name val="宋体"/>
      <family val="3"/>
    </font>
    <font>
      <b/>
      <sz val="12"/>
      <name val="Times New Roman"/>
      <family val="1"/>
    </font>
    <font>
      <b/>
      <sz val="11"/>
      <name val="宋体"/>
      <family val="3"/>
    </font>
    <font>
      <sz val="11"/>
      <name val="宋体"/>
      <family val="3"/>
    </font>
    <font>
      <sz val="12"/>
      <color indexed="8"/>
      <name val="宋体"/>
      <family val="3"/>
    </font>
    <font>
      <sz val="11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21" applyFont="1" applyFill="1" applyBorder="1" applyAlignment="1">
      <alignment vertical="center"/>
      <protection/>
    </xf>
    <xf numFmtId="0" fontId="2" fillId="2" borderId="0" xfId="21" applyFont="1" applyFill="1" applyBorder="1" applyAlignment="1">
      <alignment vertical="center"/>
      <protection/>
    </xf>
    <xf numFmtId="176" fontId="6" fillId="0" borderId="1" xfId="22" applyNumberFormat="1" applyFont="1" applyFill="1" applyBorder="1" applyAlignment="1">
      <alignment horizontal="center" vertical="center"/>
      <protection/>
    </xf>
    <xf numFmtId="176" fontId="6" fillId="2" borderId="1" xfId="22" applyNumberFormat="1" applyFont="1" applyFill="1" applyBorder="1" applyAlignment="1">
      <alignment horizontal="center" vertical="center" wrapText="1"/>
      <protection/>
    </xf>
    <xf numFmtId="176" fontId="6" fillId="0" borderId="1" xfId="22" applyNumberFormat="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vertical="center"/>
      <protection/>
    </xf>
    <xf numFmtId="0" fontId="2" fillId="2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178" fontId="9" fillId="0" borderId="1" xfId="20" applyNumberFormat="1" applyFont="1" applyFill="1" applyBorder="1" applyAlignment="1">
      <alignment horizontal="center" vertical="center" shrinkToFit="1"/>
    </xf>
    <xf numFmtId="176" fontId="2" fillId="2" borderId="0" xfId="21" applyNumberFormat="1" applyFont="1" applyFill="1" applyBorder="1" applyAlignment="1">
      <alignment vertical="center" shrinkToFit="1"/>
      <protection/>
    </xf>
    <xf numFmtId="0" fontId="2" fillId="0" borderId="1" xfId="24" applyFont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 shrinkToFit="1"/>
      <protection/>
    </xf>
    <xf numFmtId="0" fontId="10" fillId="0" borderId="1" xfId="21" applyFont="1" applyFill="1" applyBorder="1" applyAlignment="1">
      <alignment horizontal="justify" vertical="center" wrapText="1"/>
      <protection/>
    </xf>
    <xf numFmtId="176" fontId="2" fillId="3" borderId="1" xfId="33" applyNumberFormat="1" applyFont="1" applyFill="1" applyBorder="1" applyAlignment="1">
      <alignment horizontal="center" vertical="center" shrinkToFi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  <cellStyle name="常规_社保基金预算报人大建议表样" xfId="21"/>
    <cellStyle name="常规_省级科预算草案表1.14" xfId="22"/>
    <cellStyle name="常规_(陈诚修改稿)2006年全省及省级财政决算及07年预算执行情况表(A4 留底自用)" xfId="23"/>
    <cellStyle name="常规 2" xfId="24"/>
    <cellStyle name="_ET_STYLE_NoName_00_" xfId="25"/>
    <cellStyle name="常规 3" xfId="26"/>
    <cellStyle name="常规 35" xfId="27"/>
    <cellStyle name="常规 36" xfId="28"/>
    <cellStyle name="常规 37" xfId="29"/>
    <cellStyle name="常规 38" xfId="30"/>
    <cellStyle name="常规 40" xfId="31"/>
    <cellStyle name="常规 8" xfId="32"/>
    <cellStyle name="千位分隔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G6" sqref="G6"/>
    </sheetView>
  </sheetViews>
  <sheetFormatPr defaultColWidth="10.00390625" defaultRowHeight="15"/>
  <cols>
    <col min="1" max="1" width="33.00390625" style="8" customWidth="1"/>
    <col min="2" max="2" width="13.00390625" style="9" customWidth="1"/>
    <col min="3" max="5" width="13.00390625" style="8" customWidth="1"/>
    <col min="6" max="16384" width="10.00390625" style="8" customWidth="1"/>
  </cols>
  <sheetData>
    <row r="1" spans="1:5" s="1" customFormat="1" ht="33" customHeight="1">
      <c r="A1" s="10" t="s">
        <v>7</v>
      </c>
      <c r="B1" s="10"/>
      <c r="C1" s="10"/>
      <c r="D1" s="10"/>
      <c r="E1" s="10"/>
    </row>
    <row r="2" spans="2:5" s="1" customFormat="1" ht="24" customHeight="1">
      <c r="B2" s="2"/>
      <c r="D2" s="11" t="s">
        <v>0</v>
      </c>
      <c r="E2" s="11"/>
    </row>
    <row r="3" spans="1:5" s="1" customFormat="1" ht="38.25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39.75" customHeight="1">
      <c r="A4" s="16" t="s">
        <v>8</v>
      </c>
      <c r="B4" s="17">
        <f>SUM(B5:B8)</f>
        <v>4543</v>
      </c>
      <c r="C4" s="17">
        <f>SUM(C5:C8)</f>
        <v>501</v>
      </c>
      <c r="D4" s="17">
        <v>5044</v>
      </c>
      <c r="E4" s="12">
        <f>D4/B4*100</f>
        <v>111.0279550957517</v>
      </c>
    </row>
    <row r="5" spans="1:5" ht="39.75" customHeight="1">
      <c r="A5" s="14" t="s">
        <v>15</v>
      </c>
      <c r="B5" s="17">
        <v>4000</v>
      </c>
      <c r="C5" s="17">
        <f>D5-B5</f>
        <v>453</v>
      </c>
      <c r="D5" s="17">
        <v>4453</v>
      </c>
      <c r="E5" s="12">
        <f aca="true" t="shared" si="0" ref="E5:E12">D5/B5*100</f>
        <v>111.325</v>
      </c>
    </row>
    <row r="6" spans="1:5" ht="39.75" customHeight="1">
      <c r="A6" s="14" t="s">
        <v>9</v>
      </c>
      <c r="B6" s="17">
        <v>500</v>
      </c>
      <c r="C6" s="17">
        <f aca="true" t="shared" si="1" ref="C6:C8">D6-B6</f>
        <v>-10</v>
      </c>
      <c r="D6" s="17">
        <v>490</v>
      </c>
      <c r="E6" s="12">
        <f t="shared" si="0"/>
        <v>98</v>
      </c>
    </row>
    <row r="7" spans="1:5" ht="39.75" customHeight="1">
      <c r="A7" s="14" t="s">
        <v>10</v>
      </c>
      <c r="B7" s="17">
        <v>43</v>
      </c>
      <c r="C7" s="17">
        <f t="shared" si="1"/>
        <v>45</v>
      </c>
      <c r="D7" s="17">
        <v>88</v>
      </c>
      <c r="E7" s="12">
        <f t="shared" si="0"/>
        <v>204.6511627906977</v>
      </c>
    </row>
    <row r="8" spans="1:5" ht="39.75" customHeight="1">
      <c r="A8" s="14" t="s">
        <v>11</v>
      </c>
      <c r="B8" s="17"/>
      <c r="C8" s="17">
        <f t="shared" si="1"/>
        <v>13</v>
      </c>
      <c r="D8" s="17">
        <v>13</v>
      </c>
      <c r="E8" s="12"/>
    </row>
    <row r="9" spans="1:5" ht="39.75" customHeight="1">
      <c r="A9" s="16" t="s">
        <v>12</v>
      </c>
      <c r="B9" s="17">
        <f>SUM(B10:B11)</f>
        <v>16600</v>
      </c>
      <c r="C9" s="17">
        <f>SUM(C10:C11)</f>
        <v>4377</v>
      </c>
      <c r="D9" s="17">
        <v>20977</v>
      </c>
      <c r="E9" s="12">
        <f t="shared" si="0"/>
        <v>126.36746987951808</v>
      </c>
    </row>
    <row r="10" spans="1:5" ht="39.75" customHeight="1">
      <c r="A10" s="16" t="s">
        <v>13</v>
      </c>
      <c r="B10" s="17">
        <v>16000</v>
      </c>
      <c r="C10" s="17">
        <f>D10-B10</f>
        <v>4217</v>
      </c>
      <c r="D10" s="17">
        <v>20217</v>
      </c>
      <c r="E10" s="12">
        <f t="shared" si="0"/>
        <v>126.35624999999999</v>
      </c>
    </row>
    <row r="11" spans="1:5" ht="39.75" customHeight="1">
      <c r="A11" s="16" t="s">
        <v>14</v>
      </c>
      <c r="B11" s="17">
        <v>600</v>
      </c>
      <c r="C11" s="17">
        <f>D11-B11</f>
        <v>160</v>
      </c>
      <c r="D11" s="17">
        <v>760</v>
      </c>
      <c r="E11" s="12">
        <f t="shared" si="0"/>
        <v>126.66666666666666</v>
      </c>
    </row>
    <row r="12" spans="1:5" ht="39.75" customHeight="1">
      <c r="A12" s="15" t="s">
        <v>6</v>
      </c>
      <c r="B12" s="17">
        <f>B4+B9</f>
        <v>21143</v>
      </c>
      <c r="C12" s="17">
        <f>C4+C9</f>
        <v>4878</v>
      </c>
      <c r="D12" s="17">
        <f>D4+D9</f>
        <v>26021</v>
      </c>
      <c r="E12" s="12">
        <f t="shared" si="0"/>
        <v>123.07146573333965</v>
      </c>
    </row>
    <row r="13" ht="33" customHeight="1"/>
    <row r="14" ht="33" customHeight="1">
      <c r="B14" s="13"/>
    </row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</sheetData>
  <mergeCells count="2">
    <mergeCell ref="A1:E1"/>
    <mergeCell ref="D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预算科:王云发</dc:creator>
  <cp:keywords/>
  <dc:description/>
  <cp:lastModifiedBy>Administrator</cp:lastModifiedBy>
  <cp:lastPrinted>2018-10-08T16:04:36Z</cp:lastPrinted>
  <dcterms:created xsi:type="dcterms:W3CDTF">2018-09-03T01:50:47Z</dcterms:created>
  <dcterms:modified xsi:type="dcterms:W3CDTF">2018-10-08T16:04:39Z</dcterms:modified>
  <cp:category/>
  <cp:version/>
  <cp:contentType/>
  <cp:contentStatus/>
</cp:coreProperties>
</file>