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92"/>
  </bookViews>
  <sheets>
    <sheet name="附件1-1通川区部门预算绩效目标申报表" sheetId="31" r:id="rId1"/>
    <sheet name="1-2 通川区部门整体申报表" sheetId="5" r:id="rId2"/>
  </sheets>
  <definedNames>
    <definedName name="_xlnm.Print_Area" localSheetId="1">'1-2 通川区部门整体申报表'!$A$2:$H$35</definedName>
  </definedNames>
  <calcPr calcId="144525"/>
</workbook>
</file>

<file path=xl/sharedStrings.xml><?xml version="1.0" encoding="utf-8"?>
<sst xmlns="http://schemas.openxmlformats.org/spreadsheetml/2006/main" count="171" uniqueCount="145">
  <si>
    <t xml:space="preserve">附件1-1：  </t>
  </si>
  <si>
    <t>专项预算项目绩效目标申报表</t>
  </si>
  <si>
    <t>（ 2020  ）年度</t>
  </si>
  <si>
    <t xml:space="preserve">     项目名称：足球场土地租金                   部门（单位)：通川区罗江八一希望学校</t>
  </si>
  <si>
    <t xml:space="preserve">     项目联系人：曹海                                    联系电话：13558548946                                                                                         </t>
  </si>
  <si>
    <t>项目类别</t>
  </si>
  <si>
    <r>
      <rPr>
        <sz val="12"/>
        <color theme="1"/>
        <rFont val="宋体"/>
        <charset val="134"/>
      </rPr>
      <t xml:space="preserve">1.区委、区政府研究确定项目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□  文件号：达州市通川区人民政府常务会议纪要（2005年9月8日）
2.中央、省、市行业规划确定项目  □ 文件号：
3.区级行业规划确定项目 □          文件号：  
4.其他项目  □                     文件号：</t>
    </r>
  </si>
  <si>
    <t>项目预算设立依据</t>
  </si>
  <si>
    <t xml:space="preserve">依据1：土地租用合同书。   依据2:  14 亩×1050元/亩=14700元                         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</si>
  <si>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</si>
  <si>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</si>
  <si>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</si>
  <si>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□</t>
    </r>
  </si>
  <si>
    <t>中央 0万元、省级 0万元、市级  0 万元、
区本级配套 0 万元、区本级资金 1.47  万元。
合计 1.47万元</t>
  </si>
  <si>
    <t>其中：申请当年新增数</t>
  </si>
  <si>
    <t>0万元</t>
  </si>
  <si>
    <t>非财政拨款</t>
  </si>
  <si>
    <t>预算测算标准及
测算过程</t>
  </si>
  <si>
    <t xml:space="preserve">  14 亩×1050元/亩=14700元                         </t>
  </si>
  <si>
    <t>相关情况</t>
  </si>
  <si>
    <r>
      <rPr>
        <sz val="12"/>
        <color theme="1"/>
        <rFont val="宋体"/>
        <charset val="134"/>
      </rPr>
      <t xml:space="preserve">1.延续项目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□</t>
    </r>
  </si>
  <si>
    <t>2020预算数1.47 万元</t>
  </si>
  <si>
    <t>2019决算1.47万元</t>
  </si>
  <si>
    <t>上年绩效考评结果：群众比较满意，学校足球队获区小学组二等奖。</t>
  </si>
  <si>
    <t>2.新增项目  □</t>
  </si>
  <si>
    <t>项目需要开展的主要工作（细化措施）</t>
  </si>
  <si>
    <t>1、加强群众宣传工作，让群众全力支持学校建设和教育发展。2、按时足额支付土地租金，让群众满意。3、增强学生足球运动能力，加强校园足球特色发展,圆满完成第三届“校长杯”班级足球联赛。4、加强各部联系沟通工作，争取早日建成拟建的标准足球场。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</si>
  <si>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</si>
  <si>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</si>
  <si>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</si>
  <si>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</si>
  <si>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</si>
  <si>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</si>
  <si>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</si>
  <si>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开展校园足球运动宣传活动</t>
  </si>
  <si>
    <t xml:space="preserve">     4次</t>
  </si>
  <si>
    <t>开展 校园足球运动专项研究工作</t>
  </si>
  <si>
    <t>开展“校长杯”足球班级联赛</t>
  </si>
  <si>
    <t>1次</t>
  </si>
  <si>
    <t>时效指标</t>
  </si>
  <si>
    <t xml:space="preserve">   XX完成（上报）时限</t>
  </si>
  <si>
    <t>9月中旬左右</t>
  </si>
  <si>
    <t>项目按期完成率</t>
  </si>
  <si>
    <t>成本指标</t>
  </si>
  <si>
    <t>投资控制达标率</t>
  </si>
  <si>
    <t>采购（租赁等）成本</t>
  </si>
  <si>
    <t xml:space="preserve">     1.47万元</t>
  </si>
  <si>
    <t>社会效益</t>
  </si>
  <si>
    <t>对校园足球运动工作的促进作用</t>
  </si>
  <si>
    <t>增强学生足球运动能力</t>
  </si>
  <si>
    <t xml:space="preserve"> XX  影响率</t>
  </si>
  <si>
    <t xml:space="preserve">     ％</t>
  </si>
  <si>
    <t xml:space="preserve">   XX落实率</t>
  </si>
  <si>
    <t xml:space="preserve">  XX  覆盖面</t>
  </si>
  <si>
    <t>根据项目实际情况自行增设指标</t>
  </si>
  <si>
    <t>……</t>
  </si>
  <si>
    <t>可持续性</t>
  </si>
  <si>
    <t xml:space="preserve">   XX 影响年限</t>
  </si>
  <si>
    <t>≥年</t>
  </si>
  <si>
    <t xml:space="preserve">   XX 使用年限</t>
  </si>
  <si>
    <t>生态效益指标</t>
  </si>
  <si>
    <t>改善   质量</t>
  </si>
  <si>
    <t>达到考核标准</t>
  </si>
  <si>
    <t xml:space="preserve">   XX 使用节约率</t>
  </si>
  <si>
    <t xml:space="preserve">     %</t>
  </si>
  <si>
    <t xml:space="preserve">   XX 降低率</t>
  </si>
  <si>
    <t>促进生态保护/生态文明建设</t>
  </si>
  <si>
    <t>有效</t>
  </si>
  <si>
    <t>满意度指标</t>
  </si>
  <si>
    <t>服务对象满意度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</si>
  <si>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</si>
  <si>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</si>
  <si>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</si>
  <si>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</si>
  <si>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</si>
  <si>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</si>
  <si>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</si>
  <si>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</si>
  <si>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</si>
  <si>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</si>
  <si>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</si>
  <si>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附件1-2：</t>
  </si>
  <si>
    <t>整体支出绩效目标申报表</t>
  </si>
  <si>
    <r>
      <rPr>
        <sz val="12"/>
        <rFont val="宋体"/>
        <charset val="134"/>
      </rPr>
      <t>（2020）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</si>
  <si>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</si>
  <si>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达州市通川区罗江八一希望学校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</si>
  <si>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</si>
  <si>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</si>
  <si>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</si>
  <si>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</si>
  <si>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</si>
  <si>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</si>
  <si>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</si>
  <si>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教育支出（基本支出）</t>
  </si>
  <si>
    <t>人员经费及日常公用经费</t>
  </si>
  <si>
    <t>社会保障与就业支出</t>
  </si>
  <si>
    <t>职工基本养老保险</t>
  </si>
  <si>
    <t>其他社会保障和就业支出</t>
  </si>
  <si>
    <t>医疗卫生与计划生育支出</t>
  </si>
  <si>
    <t>职工医疗</t>
  </si>
  <si>
    <t>住房保障支出</t>
  </si>
  <si>
    <t>职工住房公积金</t>
  </si>
  <si>
    <t>其他扶贫支出</t>
  </si>
  <si>
    <t>驻村第一书记工作经费</t>
  </si>
  <si>
    <t>教育支出（项目支出）</t>
  </si>
  <si>
    <t>校园足球场租金</t>
  </si>
  <si>
    <t>金额合计</t>
  </si>
  <si>
    <t>年度
总体
目标</t>
  </si>
  <si>
    <t>1.全面加强党建工作，进一步巩固“达州市示范党支部”荣誉，打造党员名师工作室；丰富党员活动等。2.深化特色教育，打造高品质学校。争创“全国国防教育示范校”、开展少年军校特色活动、建立军事相关社团、排箫进课堂、开展班级足球联赛等。3.开展丰富多彩的德育实践活动、文体艺术展演活动，促进学生德、智、体、美等方面全面发展。4.全面提升教学质量,打造名师团队、加强教师培训、开展竞赛活动。5.优化校园环境，文化升级打造。6.强化安全保障。添置安全器材，更换安全设施设备。7.慰问教师，组织教师活动，提升教师幸福感。</t>
  </si>
  <si>
    <t>年
度
绩
效
指
标</t>
  </si>
  <si>
    <t>指标值（包含数字及文字描述）</t>
  </si>
  <si>
    <t>完成指标</t>
  </si>
  <si>
    <t>数量指标</t>
  </si>
  <si>
    <t>质量指标</t>
  </si>
  <si>
    <t xml:space="preserve"> 指标1：预算执行</t>
  </si>
  <si>
    <t>严格按预算资金用途使用</t>
  </si>
  <si>
    <t>指标1：资金到位率</t>
  </si>
  <si>
    <t xml:space="preserve"> 指标1：财政支出绩效目标</t>
  </si>
  <si>
    <t>效益指标</t>
  </si>
  <si>
    <t>经济效益
指标</t>
  </si>
  <si>
    <t>指标1：实施小学义务教育、促进基础教育发展</t>
  </si>
  <si>
    <t>效果明显</t>
  </si>
  <si>
    <t>社会效益
指标</t>
  </si>
  <si>
    <t xml:space="preserve"> 指标1：社会满意</t>
  </si>
  <si>
    <t>社会对学校赞誉有加</t>
  </si>
  <si>
    <t xml:space="preserve"> 指标2：家长满意</t>
  </si>
  <si>
    <t>家长对学校更加放心</t>
  </si>
  <si>
    <t xml:space="preserve"> 指标3：学生满意</t>
  </si>
  <si>
    <t>学生健康快乐</t>
  </si>
  <si>
    <t>生态效益
指标</t>
  </si>
  <si>
    <t xml:space="preserve"> 指标1：节能减排</t>
  </si>
  <si>
    <t>节约水电气，减少办公费</t>
  </si>
  <si>
    <t xml:space="preserve"> 指标2：绿色校园</t>
  </si>
  <si>
    <t>增加校园绿化面积</t>
  </si>
  <si>
    <t>可持续影响
指标</t>
  </si>
  <si>
    <t xml:space="preserve"> 指标1：校园足球</t>
  </si>
  <si>
    <t>举办第四届“校长杯”足球联赛，让足球陪伴孩子快乐成长</t>
  </si>
  <si>
    <t xml:space="preserve"> 指标2：少年军校</t>
  </si>
  <si>
    <t>举办“第四届小军人风采大赛”，让孩子们的笑脸洋溢着军人气质。</t>
  </si>
  <si>
    <t xml:space="preserve"> 指标3：乡村少年宫社团文化活动</t>
  </si>
  <si>
    <t>举办第五届社团文化展演活动，提升学生发展空间。</t>
  </si>
  <si>
    <t>满意度
指标</t>
  </si>
  <si>
    <t>90%以上</t>
  </si>
  <si>
    <t>93%以上</t>
  </si>
  <si>
    <t>95%以上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</si>
</sst>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29" fillId="15" borderId="22" applyNumberFormat="0" applyAlignment="0" applyProtection="0">
      <alignment vertical="center"/>
    </xf>
    <xf numFmtId="0" fontId="12" fillId="7" borderId="1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44" applyFont="1" applyAlignment="1">
      <alignment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5" xfId="50" applyBorder="1" applyAlignment="1">
      <alignment horizontal="center" vertical="center" wrapText="1"/>
    </xf>
    <xf numFmtId="0" fontId="1" fillId="0" borderId="6" xfId="50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1" fillId="0" borderId="2" xfId="50" applyBorder="1" applyAlignment="1">
      <alignment horizontal="center" vertical="center" wrapText="1"/>
    </xf>
    <xf numFmtId="0" fontId="1" fillId="0" borderId="3" xfId="50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1" fillId="0" borderId="7" xfId="50" applyBorder="1" applyAlignment="1">
      <alignment horizontal="center" vertical="center" wrapText="1"/>
    </xf>
    <xf numFmtId="0" fontId="1" fillId="0" borderId="8" xfId="50" applyBorder="1" applyAlignment="1">
      <alignment horizontal="center" vertical="center" wrapText="1"/>
    </xf>
    <xf numFmtId="0" fontId="1" fillId="0" borderId="4" xfId="50" applyBorder="1" applyAlignment="1">
      <alignment horizontal="center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left" vertical="center" wrapText="1"/>
    </xf>
    <xf numFmtId="176" fontId="1" fillId="0" borderId="4" xfId="50" applyNumberFormat="1" applyBorder="1" applyAlignment="1">
      <alignment vertical="center" wrapText="1"/>
    </xf>
    <xf numFmtId="0" fontId="1" fillId="0" borderId="9" xfId="50" applyBorder="1" applyAlignment="1">
      <alignment horizontal="center" vertical="center" wrapText="1"/>
    </xf>
    <xf numFmtId="0" fontId="1" fillId="0" borderId="1" xfId="50" applyFont="1" applyBorder="1" applyAlignment="1">
      <alignment horizontal="left" vertical="top" wrapText="1"/>
    </xf>
    <xf numFmtId="0" fontId="1" fillId="0" borderId="2" xfId="50" applyBorder="1" applyAlignment="1">
      <alignment horizontal="left" vertical="top" wrapText="1"/>
    </xf>
    <xf numFmtId="0" fontId="1" fillId="0" borderId="3" xfId="50" applyBorder="1" applyAlignment="1">
      <alignment horizontal="left" vertical="top" wrapText="1"/>
    </xf>
    <xf numFmtId="0" fontId="2" fillId="0" borderId="4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176" fontId="2" fillId="0" borderId="3" xfId="50" applyNumberFormat="1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1" xfId="50" applyFont="1" applyFill="1" applyBorder="1" applyAlignment="1" applyProtection="1">
      <alignment horizontal="left" vertical="center" wrapText="1"/>
    </xf>
    <xf numFmtId="0" fontId="2" fillId="0" borderId="2" xfId="50" applyFont="1" applyFill="1" applyBorder="1" applyAlignment="1" applyProtection="1">
      <alignment horizontal="left" vertical="center" wrapText="1"/>
    </xf>
    <xf numFmtId="9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9" fontId="2" fillId="0" borderId="1" xfId="50" applyNumberFormat="1" applyFont="1" applyBorder="1" applyAlignment="1">
      <alignment horizontal="center" vertical="center" wrapText="1"/>
    </xf>
    <xf numFmtId="9" fontId="2" fillId="0" borderId="3" xfId="50" applyNumberFormat="1" applyFont="1" applyBorder="1" applyAlignment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0" xfId="5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11" workbookViewId="0">
      <selection activeCell="O46" sqref="O46"/>
    </sheetView>
  </sheetViews>
  <sheetFormatPr defaultColWidth="9" defaultRowHeight="14.4"/>
  <cols>
    <col min="1" max="1" width="6.22222222222222" style="60" customWidth="1"/>
    <col min="2" max="3" width="6.88888888888889" style="60" customWidth="1"/>
    <col min="4" max="7" width="9" style="60"/>
    <col min="8" max="8" width="10.7777777777778" style="60" customWidth="1"/>
    <col min="9" max="16384" width="9" style="60"/>
  </cols>
  <sheetData>
    <row r="1" s="60" customFormat="1" spans="1:3">
      <c r="A1" s="62" t="s">
        <v>0</v>
      </c>
      <c r="B1" s="63"/>
      <c r="C1" s="63"/>
    </row>
    <row r="2" s="60" customFormat="1" ht="25.8" spans="1:1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="60" customFormat="1" ht="19.5" customHeight="1" spans="1:12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="60" customFormat="1" ht="24" customHeight="1" spans="1:12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="60" customFormat="1" ht="19.5" customHeight="1" spans="1:12">
      <c r="A5" s="66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="60" customFormat="1" ht="19.5" customHeight="1" spans="1:12">
      <c r="A6" s="67" t="s">
        <v>5</v>
      </c>
      <c r="B6" s="68"/>
      <c r="C6" s="69"/>
      <c r="D6" s="70" t="s">
        <v>6</v>
      </c>
      <c r="E6" s="71"/>
      <c r="F6" s="71"/>
      <c r="G6" s="71"/>
      <c r="H6" s="71"/>
      <c r="I6" s="71"/>
      <c r="J6" s="71"/>
      <c r="K6" s="71"/>
      <c r="L6" s="120"/>
    </row>
    <row r="7" s="60" customFormat="1" ht="19.5" customHeight="1" spans="1:12">
      <c r="A7" s="72"/>
      <c r="B7" s="73"/>
      <c r="C7" s="74"/>
      <c r="D7" s="75"/>
      <c r="E7" s="76"/>
      <c r="F7" s="76"/>
      <c r="G7" s="76"/>
      <c r="H7" s="76"/>
      <c r="I7" s="76"/>
      <c r="J7" s="76"/>
      <c r="K7" s="76"/>
      <c r="L7" s="121"/>
    </row>
    <row r="8" s="60" customFormat="1" ht="38" customHeight="1" spans="1:12">
      <c r="A8" s="77"/>
      <c r="B8" s="78"/>
      <c r="C8" s="79"/>
      <c r="D8" s="80"/>
      <c r="E8" s="81"/>
      <c r="F8" s="81"/>
      <c r="G8" s="81"/>
      <c r="H8" s="81"/>
      <c r="I8" s="81"/>
      <c r="J8" s="81"/>
      <c r="K8" s="81"/>
      <c r="L8" s="122"/>
    </row>
    <row r="9" s="60" customFormat="1" ht="19.5" customHeight="1" spans="1:12">
      <c r="A9" s="82" t="s">
        <v>7</v>
      </c>
      <c r="B9" s="82"/>
      <c r="C9" s="82"/>
      <c r="D9" s="83" t="s">
        <v>8</v>
      </c>
      <c r="E9" s="84"/>
      <c r="F9" s="84"/>
      <c r="G9" s="84"/>
      <c r="H9" s="84"/>
      <c r="I9" s="84"/>
      <c r="J9" s="84"/>
      <c r="K9" s="84"/>
      <c r="L9" s="123"/>
    </row>
    <row r="10" s="60" customFormat="1" ht="19.5" customHeight="1" spans="1:12">
      <c r="A10" s="82"/>
      <c r="B10" s="82"/>
      <c r="C10" s="82"/>
      <c r="D10" s="85"/>
      <c r="E10" s="86"/>
      <c r="F10" s="86"/>
      <c r="G10" s="86"/>
      <c r="H10" s="86"/>
      <c r="I10" s="86"/>
      <c r="J10" s="86"/>
      <c r="K10" s="86"/>
      <c r="L10" s="124"/>
    </row>
    <row r="11" s="60" customFormat="1" ht="22.05" customHeight="1" spans="1:12">
      <c r="A11" s="82" t="s">
        <v>9</v>
      </c>
      <c r="B11" s="82"/>
      <c r="C11" s="82"/>
      <c r="D11" s="87" t="s">
        <v>10</v>
      </c>
      <c r="E11" s="87"/>
      <c r="F11" s="87"/>
      <c r="G11" s="87"/>
      <c r="H11" s="87" t="s">
        <v>11</v>
      </c>
      <c r="I11" s="87"/>
      <c r="J11" s="87"/>
      <c r="K11" s="87"/>
      <c r="L11" s="87"/>
    </row>
    <row r="12" s="60" customFormat="1" ht="19.5" customHeight="1" spans="1:12">
      <c r="A12" s="82"/>
      <c r="B12" s="82"/>
      <c r="C12" s="82"/>
      <c r="D12" s="82" t="s">
        <v>12</v>
      </c>
      <c r="E12" s="82"/>
      <c r="F12" s="82"/>
      <c r="G12" s="82"/>
      <c r="H12" s="88" t="s">
        <v>13</v>
      </c>
      <c r="I12" s="125"/>
      <c r="J12" s="125"/>
      <c r="K12" s="125"/>
      <c r="L12" s="126"/>
    </row>
    <row r="13" s="60" customFormat="1" ht="19.5" customHeight="1" spans="1:12">
      <c r="A13" s="82"/>
      <c r="B13" s="82"/>
      <c r="C13" s="82"/>
      <c r="D13" s="82"/>
      <c r="E13" s="82"/>
      <c r="F13" s="82"/>
      <c r="G13" s="82"/>
      <c r="H13" s="89"/>
      <c r="I13" s="127"/>
      <c r="J13" s="127"/>
      <c r="K13" s="127"/>
      <c r="L13" s="128"/>
    </row>
    <row r="14" s="60" customFormat="1" ht="19.5" customHeight="1" spans="1:12">
      <c r="A14" s="82"/>
      <c r="B14" s="82"/>
      <c r="C14" s="82"/>
      <c r="D14" s="87" t="s">
        <v>14</v>
      </c>
      <c r="E14" s="87"/>
      <c r="F14" s="87"/>
      <c r="G14" s="87"/>
      <c r="H14" s="87" t="s">
        <v>15</v>
      </c>
      <c r="I14" s="87"/>
      <c r="J14" s="87"/>
      <c r="K14" s="87"/>
      <c r="L14" s="87"/>
    </row>
    <row r="15" s="60" customFormat="1" ht="19.5" customHeight="1" spans="1:12">
      <c r="A15" s="82"/>
      <c r="B15" s="82"/>
      <c r="C15" s="82"/>
      <c r="D15" s="90" t="s">
        <v>16</v>
      </c>
      <c r="E15" s="91"/>
      <c r="F15" s="91"/>
      <c r="G15" s="92"/>
      <c r="H15" s="87" t="s">
        <v>15</v>
      </c>
      <c r="I15" s="87"/>
      <c r="J15" s="87"/>
      <c r="K15" s="87"/>
      <c r="L15" s="87"/>
    </row>
    <row r="16" s="60" customFormat="1" ht="19.5" customHeight="1" spans="1:12">
      <c r="A16" s="82" t="s">
        <v>17</v>
      </c>
      <c r="B16" s="82"/>
      <c r="C16" s="82"/>
      <c r="D16" s="87" t="s">
        <v>18</v>
      </c>
      <c r="E16" s="87"/>
      <c r="F16" s="87"/>
      <c r="G16" s="87"/>
      <c r="H16" s="87"/>
      <c r="I16" s="87"/>
      <c r="J16" s="87"/>
      <c r="K16" s="87"/>
      <c r="L16" s="87"/>
    </row>
    <row r="17" s="60" customFormat="1" ht="19.5" customHeight="1" spans="1:12">
      <c r="A17" s="82"/>
      <c r="B17" s="82"/>
      <c r="C17" s="82"/>
      <c r="D17" s="87"/>
      <c r="E17" s="87"/>
      <c r="F17" s="87"/>
      <c r="G17" s="87"/>
      <c r="H17" s="87"/>
      <c r="I17" s="87"/>
      <c r="J17" s="87"/>
      <c r="K17" s="87"/>
      <c r="L17" s="87"/>
    </row>
    <row r="18" s="60" customFormat="1" ht="25.05" customHeight="1" spans="1:12">
      <c r="A18" s="87" t="s">
        <v>19</v>
      </c>
      <c r="B18" s="87"/>
      <c r="C18" s="87"/>
      <c r="D18" s="66" t="s">
        <v>20</v>
      </c>
      <c r="E18" s="66"/>
      <c r="F18" s="66"/>
      <c r="G18" s="66"/>
      <c r="H18" s="93" t="s">
        <v>21</v>
      </c>
      <c r="I18" s="93"/>
      <c r="J18" s="93" t="s">
        <v>22</v>
      </c>
      <c r="K18" s="93"/>
      <c r="L18" s="93"/>
    </row>
    <row r="19" s="60" customFormat="1" ht="19.5" customHeight="1" spans="1:12">
      <c r="A19" s="87"/>
      <c r="B19" s="87"/>
      <c r="C19" s="87"/>
      <c r="D19" s="66" t="s">
        <v>23</v>
      </c>
      <c r="E19" s="66"/>
      <c r="F19" s="66"/>
      <c r="G19" s="66"/>
      <c r="H19" s="66"/>
      <c r="I19" s="66"/>
      <c r="J19" s="66"/>
      <c r="K19" s="66"/>
      <c r="L19" s="66"/>
    </row>
    <row r="20" s="60" customFormat="1" ht="19.5" customHeight="1" spans="1:12">
      <c r="A20" s="87"/>
      <c r="B20" s="87"/>
      <c r="C20" s="87"/>
      <c r="D20" s="66"/>
      <c r="E20" s="66"/>
      <c r="F20" s="66"/>
      <c r="G20" s="66"/>
      <c r="H20" s="66"/>
      <c r="I20" s="66"/>
      <c r="J20" s="66"/>
      <c r="K20" s="66"/>
      <c r="L20" s="66"/>
    </row>
    <row r="21" s="60" customFormat="1" ht="19.5" customHeight="1" spans="1:12">
      <c r="A21" s="87"/>
      <c r="B21" s="87"/>
      <c r="C21" s="87"/>
      <c r="D21" s="66"/>
      <c r="E21" s="66"/>
      <c r="F21" s="66"/>
      <c r="G21" s="66"/>
      <c r="H21" s="66"/>
      <c r="I21" s="66"/>
      <c r="J21" s="66"/>
      <c r="K21" s="66"/>
      <c r="L21" s="66"/>
    </row>
    <row r="22" s="60" customFormat="1" ht="19.5" customHeight="1" spans="1:12">
      <c r="A22" s="87"/>
      <c r="B22" s="87"/>
      <c r="C22" s="87"/>
      <c r="D22" s="66" t="s">
        <v>24</v>
      </c>
      <c r="E22" s="66"/>
      <c r="F22" s="66"/>
      <c r="G22" s="66"/>
      <c r="H22" s="66"/>
      <c r="I22" s="66"/>
      <c r="J22" s="66"/>
      <c r="K22" s="66"/>
      <c r="L22" s="66"/>
    </row>
    <row r="23" s="60" customFormat="1" ht="63" customHeight="1" spans="1:12">
      <c r="A23" s="82" t="s">
        <v>25</v>
      </c>
      <c r="B23" s="82"/>
      <c r="C23" s="82"/>
      <c r="D23" s="82" t="s">
        <v>26</v>
      </c>
      <c r="E23" s="82"/>
      <c r="F23" s="82"/>
      <c r="G23" s="82"/>
      <c r="H23" s="82"/>
      <c r="I23" s="82"/>
      <c r="J23" s="82"/>
      <c r="K23" s="82"/>
      <c r="L23" s="82"/>
    </row>
    <row r="24" s="60" customFormat="1" ht="27.75" customHeight="1" spans="1:12">
      <c r="A24" s="94" t="s">
        <v>27</v>
      </c>
      <c r="B24" s="95" t="s">
        <v>28</v>
      </c>
      <c r="C24" s="96" t="s">
        <v>29</v>
      </c>
      <c r="D24" s="97"/>
      <c r="E24" s="98" t="s">
        <v>30</v>
      </c>
      <c r="F24" s="96" t="s">
        <v>31</v>
      </c>
      <c r="G24" s="99"/>
      <c r="H24" s="97"/>
      <c r="I24" s="96" t="s">
        <v>32</v>
      </c>
      <c r="J24" s="97"/>
      <c r="K24" s="96" t="s">
        <v>33</v>
      </c>
      <c r="L24" s="97"/>
    </row>
    <row r="25" s="60" customFormat="1" ht="19.5" customHeight="1" spans="1:12">
      <c r="A25" s="100"/>
      <c r="B25" s="101"/>
      <c r="C25" s="102"/>
      <c r="D25" s="103"/>
      <c r="E25" s="96">
        <v>7</v>
      </c>
      <c r="F25" s="96" t="s">
        <v>34</v>
      </c>
      <c r="G25" s="99"/>
      <c r="H25" s="97"/>
      <c r="I25" s="96" t="s">
        <v>35</v>
      </c>
      <c r="J25" s="97"/>
      <c r="K25" s="108"/>
      <c r="L25" s="109"/>
    </row>
    <row r="26" s="60" customFormat="1" ht="19.5" customHeight="1" spans="1:12">
      <c r="A26" s="100"/>
      <c r="B26" s="101"/>
      <c r="C26" s="102"/>
      <c r="D26" s="103"/>
      <c r="E26" s="96">
        <v>8</v>
      </c>
      <c r="F26" s="96" t="s">
        <v>36</v>
      </c>
      <c r="G26" s="99"/>
      <c r="H26" s="97"/>
      <c r="I26" s="96" t="s">
        <v>35</v>
      </c>
      <c r="J26" s="97"/>
      <c r="K26" s="108"/>
      <c r="L26" s="109"/>
    </row>
    <row r="27" s="60" customFormat="1" ht="19.5" customHeight="1" spans="1:12">
      <c r="A27" s="100"/>
      <c r="B27" s="101"/>
      <c r="C27" s="104"/>
      <c r="D27" s="105"/>
      <c r="E27" s="96">
        <v>9</v>
      </c>
      <c r="F27" s="96" t="s">
        <v>37</v>
      </c>
      <c r="G27" s="99"/>
      <c r="H27" s="97"/>
      <c r="I27" s="96" t="s">
        <v>38</v>
      </c>
      <c r="J27" s="97"/>
      <c r="K27" s="108"/>
      <c r="L27" s="109"/>
    </row>
    <row r="28" s="61" customFormat="1" ht="22" customHeight="1" spans="1:12">
      <c r="A28" s="100"/>
      <c r="B28" s="101"/>
      <c r="C28" s="106" t="s">
        <v>39</v>
      </c>
      <c r="D28" s="107"/>
      <c r="E28" s="96">
        <v>15</v>
      </c>
      <c r="F28" s="96" t="s">
        <v>40</v>
      </c>
      <c r="G28" s="99"/>
      <c r="H28" s="97"/>
      <c r="I28" s="96" t="s">
        <v>41</v>
      </c>
      <c r="J28" s="97"/>
      <c r="K28" s="108"/>
      <c r="L28" s="109"/>
    </row>
    <row r="29" s="60" customFormat="1" ht="29" customHeight="1" spans="1:12">
      <c r="A29" s="100"/>
      <c r="B29" s="101"/>
      <c r="C29" s="108"/>
      <c r="D29" s="109"/>
      <c r="E29" s="96">
        <v>16</v>
      </c>
      <c r="F29" s="96" t="s">
        <v>42</v>
      </c>
      <c r="G29" s="99"/>
      <c r="H29" s="97"/>
      <c r="I29" s="129">
        <v>1</v>
      </c>
      <c r="J29" s="130"/>
      <c r="K29" s="108"/>
      <c r="L29" s="109"/>
    </row>
    <row r="30" s="60" customFormat="1" ht="20.25" customHeight="1" spans="1:12">
      <c r="A30" s="100"/>
      <c r="B30" s="101"/>
      <c r="C30" s="106" t="s">
        <v>43</v>
      </c>
      <c r="D30" s="107"/>
      <c r="E30" s="96">
        <v>18</v>
      </c>
      <c r="F30" s="96" t="s">
        <v>44</v>
      </c>
      <c r="G30" s="99"/>
      <c r="H30" s="97"/>
      <c r="I30" s="129">
        <v>1</v>
      </c>
      <c r="J30" s="130"/>
      <c r="K30" s="108"/>
      <c r="L30" s="109"/>
    </row>
    <row r="31" s="60" customFormat="1" ht="15.75" customHeight="1" spans="1:12">
      <c r="A31" s="100"/>
      <c r="B31" s="101"/>
      <c r="C31" s="108"/>
      <c r="D31" s="109"/>
      <c r="E31" s="96">
        <v>19</v>
      </c>
      <c r="F31" s="96" t="s">
        <v>45</v>
      </c>
      <c r="G31" s="99"/>
      <c r="H31" s="97"/>
      <c r="I31" s="96" t="s">
        <v>46</v>
      </c>
      <c r="J31" s="97"/>
      <c r="K31" s="108"/>
      <c r="L31" s="109"/>
    </row>
    <row r="32" s="60" customFormat="1" customHeight="1" spans="1:12">
      <c r="A32" s="100"/>
      <c r="B32" s="101"/>
      <c r="C32" s="106" t="s">
        <v>47</v>
      </c>
      <c r="D32" s="107"/>
      <c r="E32" s="96">
        <v>4</v>
      </c>
      <c r="F32" s="96" t="s">
        <v>48</v>
      </c>
      <c r="G32" s="99"/>
      <c r="H32" s="97"/>
      <c r="I32" s="96" t="s">
        <v>49</v>
      </c>
      <c r="J32" s="97"/>
      <c r="K32" s="108"/>
      <c r="L32" s="109"/>
    </row>
    <row r="33" s="60" customFormat="1" customHeight="1" spans="1:12">
      <c r="A33" s="100"/>
      <c r="B33" s="101"/>
      <c r="C33" s="108"/>
      <c r="D33" s="109"/>
      <c r="E33" s="96">
        <v>5</v>
      </c>
      <c r="F33" s="96" t="s">
        <v>50</v>
      </c>
      <c r="G33" s="99"/>
      <c r="H33" s="97"/>
      <c r="I33" s="96" t="s">
        <v>51</v>
      </c>
      <c r="J33" s="97"/>
      <c r="K33" s="108"/>
      <c r="L33" s="109"/>
    </row>
    <row r="34" s="60" customFormat="1" customHeight="1" spans="1:12">
      <c r="A34" s="100"/>
      <c r="B34" s="101"/>
      <c r="C34" s="108"/>
      <c r="D34" s="109"/>
      <c r="E34" s="96">
        <v>6</v>
      </c>
      <c r="F34" s="96" t="s">
        <v>52</v>
      </c>
      <c r="G34" s="99"/>
      <c r="H34" s="97"/>
      <c r="I34" s="96" t="s">
        <v>51</v>
      </c>
      <c r="J34" s="97"/>
      <c r="K34" s="108"/>
      <c r="L34" s="109"/>
    </row>
    <row r="35" s="60" customFormat="1" customHeight="1" spans="1:12">
      <c r="A35" s="100"/>
      <c r="B35" s="101"/>
      <c r="C35" s="108"/>
      <c r="D35" s="109"/>
      <c r="E35" s="96">
        <v>7</v>
      </c>
      <c r="F35" s="96" t="s">
        <v>53</v>
      </c>
      <c r="G35" s="99"/>
      <c r="H35" s="97"/>
      <c r="I35" s="96"/>
      <c r="J35" s="97"/>
      <c r="K35" s="108"/>
      <c r="L35" s="109"/>
    </row>
    <row r="36" s="60" customFormat="1" customHeight="1" spans="1:12">
      <c r="A36" s="100"/>
      <c r="B36" s="101"/>
      <c r="C36" s="110"/>
      <c r="D36" s="111"/>
      <c r="E36" s="96">
        <v>8</v>
      </c>
      <c r="F36" s="96" t="s">
        <v>54</v>
      </c>
      <c r="G36" s="99"/>
      <c r="H36" s="97"/>
      <c r="I36" s="96" t="s">
        <v>55</v>
      </c>
      <c r="J36" s="97"/>
      <c r="K36" s="108"/>
      <c r="L36" s="109"/>
    </row>
    <row r="37" s="60" customFormat="1" customHeight="1" spans="1:12">
      <c r="A37" s="100"/>
      <c r="B37" s="101"/>
      <c r="C37" s="106" t="s">
        <v>56</v>
      </c>
      <c r="D37" s="107"/>
      <c r="E37" s="96">
        <v>9</v>
      </c>
      <c r="F37" s="96" t="s">
        <v>57</v>
      </c>
      <c r="G37" s="99"/>
      <c r="H37" s="97"/>
      <c r="I37" s="96" t="s">
        <v>58</v>
      </c>
      <c r="J37" s="97"/>
      <c r="K37" s="108"/>
      <c r="L37" s="109"/>
    </row>
    <row r="38" s="60" customFormat="1" customHeight="1" spans="1:12">
      <c r="A38" s="100"/>
      <c r="B38" s="101"/>
      <c r="C38" s="108"/>
      <c r="D38" s="109"/>
      <c r="E38" s="96">
        <v>10</v>
      </c>
      <c r="F38" s="96" t="s">
        <v>59</v>
      </c>
      <c r="G38" s="99"/>
      <c r="H38" s="97"/>
      <c r="I38" s="96" t="s">
        <v>58</v>
      </c>
      <c r="J38" s="97"/>
      <c r="K38" s="108"/>
      <c r="L38" s="109"/>
    </row>
    <row r="39" s="60" customFormat="1" customHeight="1" spans="1:12">
      <c r="A39" s="100"/>
      <c r="B39" s="101"/>
      <c r="C39" s="110"/>
      <c r="D39" s="111"/>
      <c r="E39" s="96">
        <v>11</v>
      </c>
      <c r="F39" s="96" t="s">
        <v>54</v>
      </c>
      <c r="G39" s="99"/>
      <c r="H39" s="97"/>
      <c r="I39" s="96" t="s">
        <v>55</v>
      </c>
      <c r="J39" s="97"/>
      <c r="K39" s="108"/>
      <c r="L39" s="109"/>
    </row>
    <row r="40" s="60" customFormat="1" customHeight="1" spans="1:12">
      <c r="A40" s="100"/>
      <c r="B40" s="101"/>
      <c r="C40" s="106" t="s">
        <v>60</v>
      </c>
      <c r="D40" s="107"/>
      <c r="E40" s="96">
        <v>12</v>
      </c>
      <c r="F40" s="96" t="s">
        <v>61</v>
      </c>
      <c r="G40" s="99"/>
      <c r="H40" s="97"/>
      <c r="I40" s="96" t="s">
        <v>62</v>
      </c>
      <c r="J40" s="97"/>
      <c r="K40" s="108"/>
      <c r="L40" s="109"/>
    </row>
    <row r="41" s="60" customFormat="1" customHeight="1" spans="1:12">
      <c r="A41" s="100"/>
      <c r="B41" s="101"/>
      <c r="C41" s="108"/>
      <c r="D41" s="109"/>
      <c r="E41" s="96">
        <v>13</v>
      </c>
      <c r="F41" s="96" t="s">
        <v>63</v>
      </c>
      <c r="G41" s="99"/>
      <c r="H41" s="97"/>
      <c r="I41" s="96" t="s">
        <v>64</v>
      </c>
      <c r="J41" s="97"/>
      <c r="K41" s="108"/>
      <c r="L41" s="109"/>
    </row>
    <row r="42" s="60" customFormat="1" customHeight="1" spans="1:12">
      <c r="A42" s="100"/>
      <c r="B42" s="101"/>
      <c r="C42" s="108"/>
      <c r="D42" s="109"/>
      <c r="E42" s="96">
        <v>14</v>
      </c>
      <c r="F42" s="96" t="s">
        <v>65</v>
      </c>
      <c r="G42" s="99"/>
      <c r="H42" s="97"/>
      <c r="I42" s="96" t="s">
        <v>64</v>
      </c>
      <c r="J42" s="97"/>
      <c r="K42" s="108"/>
      <c r="L42" s="109"/>
    </row>
    <row r="43" s="60" customFormat="1" customHeight="1" spans="1:12">
      <c r="A43" s="100"/>
      <c r="B43" s="101"/>
      <c r="C43" s="108"/>
      <c r="D43" s="109"/>
      <c r="E43" s="96">
        <v>15</v>
      </c>
      <c r="F43" s="96" t="s">
        <v>66</v>
      </c>
      <c r="G43" s="99"/>
      <c r="H43" s="97"/>
      <c r="I43" s="96" t="s">
        <v>67</v>
      </c>
      <c r="J43" s="97"/>
      <c r="K43" s="108"/>
      <c r="L43" s="109"/>
    </row>
    <row r="44" s="60" customFormat="1" customHeight="1" spans="1:12">
      <c r="A44" s="100"/>
      <c r="B44" s="101"/>
      <c r="C44" s="110"/>
      <c r="D44" s="111"/>
      <c r="E44" s="96">
        <v>16</v>
      </c>
      <c r="F44" s="96" t="s">
        <v>54</v>
      </c>
      <c r="G44" s="99"/>
      <c r="H44" s="97"/>
      <c r="I44" s="96" t="s">
        <v>55</v>
      </c>
      <c r="J44" s="97"/>
      <c r="K44" s="108"/>
      <c r="L44" s="109"/>
    </row>
    <row r="45" s="60" customFormat="1" customHeight="1" spans="1:12">
      <c r="A45" s="112"/>
      <c r="B45" s="113"/>
      <c r="C45" s="96" t="s">
        <v>68</v>
      </c>
      <c r="D45" s="97"/>
      <c r="E45" s="96">
        <v>17</v>
      </c>
      <c r="F45" s="96" t="s">
        <v>69</v>
      </c>
      <c r="G45" s="99"/>
      <c r="H45" s="97"/>
      <c r="I45" s="129">
        <v>0.95</v>
      </c>
      <c r="J45" s="130"/>
      <c r="K45" s="110"/>
      <c r="L45" s="111"/>
    </row>
    <row r="46" s="60" customFormat="1" ht="46.8" spans="1:12">
      <c r="A46" s="82" t="s">
        <v>70</v>
      </c>
      <c r="B46" s="114" t="s">
        <v>71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31"/>
    </row>
    <row r="47" s="60" customFormat="1" ht="62.4" spans="1:12">
      <c r="A47" s="82" t="s">
        <v>72</v>
      </c>
      <c r="B47" s="116" t="s">
        <v>73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="60" customFormat="1" ht="15.6" spans="1:12">
      <c r="A48" s="117" t="s">
        <v>74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</row>
    <row r="49" s="60" customFormat="1" ht="15.6" spans="1:12">
      <c r="A49" s="119" t="s">
        <v>75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="60" customFormat="1" ht="15.6" spans="1:12">
      <c r="A50" s="119" t="s">
        <v>76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</row>
    <row r="51" s="60" customFormat="1" ht="15.6" spans="1:12">
      <c r="A51" s="76" t="s">
        <v>77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="60" customFormat="1" ht="15.6" spans="1:12">
      <c r="A52" s="76" t="s">
        <v>78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="60" customFormat="1" ht="15.6" spans="1:12">
      <c r="A53" s="76" t="s">
        <v>79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="60" customFormat="1" ht="15.6" spans="1:12">
      <c r="A54" s="119" t="s">
        <v>80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</sheetData>
  <mergeCells count="91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F44:H44"/>
    <mergeCell ref="I44:J44"/>
    <mergeCell ref="C45:D45"/>
    <mergeCell ref="F45:H45"/>
    <mergeCell ref="I45:J45"/>
    <mergeCell ref="B46:L46"/>
    <mergeCell ref="B47:L47"/>
    <mergeCell ref="A51:L51"/>
    <mergeCell ref="A52:L52"/>
    <mergeCell ref="A53:L53"/>
    <mergeCell ref="A24:A45"/>
    <mergeCell ref="B25:B31"/>
    <mergeCell ref="B32:B45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C28:D29"/>
    <mergeCell ref="K25:L31"/>
    <mergeCell ref="C30:D31"/>
    <mergeCell ref="C37:D39"/>
    <mergeCell ref="K32:L45"/>
    <mergeCell ref="C32:D36"/>
    <mergeCell ref="C40:D44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showZeros="0" topLeftCell="A19" workbookViewId="0">
      <selection activeCell="G32" sqref="G32:H32"/>
    </sheetView>
  </sheetViews>
  <sheetFormatPr defaultColWidth="9" defaultRowHeight="15.6" outlineLevelCol="7"/>
  <cols>
    <col min="1" max="1" width="6.44444444444444" style="2" customWidth="1"/>
    <col min="2" max="2" width="12.2222222222222" style="2" customWidth="1"/>
    <col min="3" max="3" width="11.3333333333333" style="2" customWidth="1"/>
    <col min="4" max="4" width="7" style="2" customWidth="1"/>
    <col min="5" max="5" width="20.2222222222222" style="2" customWidth="1"/>
    <col min="6" max="6" width="10.4444444444444" style="2" customWidth="1"/>
    <col min="7" max="7" width="13.4444444444444" style="2" customWidth="1"/>
    <col min="8" max="8" width="18.1111111111111" style="2" customWidth="1"/>
    <col min="9" max="16384" width="9" style="2"/>
  </cols>
  <sheetData>
    <row r="1" s="1" customFormat="1" ht="13" customHeight="1" spans="1:4">
      <c r="A1" s="4" t="s">
        <v>81</v>
      </c>
      <c r="B1" s="5"/>
      <c r="C1" s="5"/>
      <c r="D1" s="5"/>
    </row>
    <row r="2" s="2" customFormat="1" ht="23.25" customHeight="1" spans="1:8">
      <c r="A2" s="6" t="s">
        <v>82</v>
      </c>
      <c r="B2" s="6"/>
      <c r="C2" s="6"/>
      <c r="D2" s="6"/>
      <c r="E2" s="6"/>
      <c r="F2" s="6"/>
      <c r="G2" s="6"/>
      <c r="H2" s="6"/>
    </row>
    <row r="3" s="2" customFormat="1" ht="14" customHeight="1" spans="1:8">
      <c r="A3" s="7" t="s">
        <v>83</v>
      </c>
      <c r="B3" s="7"/>
      <c r="C3" s="7"/>
      <c r="D3" s="7"/>
      <c r="E3" s="7"/>
      <c r="F3" s="7"/>
      <c r="G3" s="7"/>
      <c r="H3" s="7"/>
    </row>
    <row r="4" s="2" customFormat="1" ht="21.9" customHeight="1" spans="1:8">
      <c r="A4" s="8" t="s">
        <v>84</v>
      </c>
      <c r="B4" s="9"/>
      <c r="C4" s="10"/>
      <c r="D4" s="8" t="s">
        <v>85</v>
      </c>
      <c r="E4" s="9"/>
      <c r="F4" s="9"/>
      <c r="G4" s="9"/>
      <c r="H4" s="10"/>
    </row>
    <row r="5" s="2" customFormat="1" ht="16" customHeight="1" spans="1:8">
      <c r="A5" s="11" t="s">
        <v>86</v>
      </c>
      <c r="B5" s="12" t="s">
        <v>87</v>
      </c>
      <c r="C5" s="13"/>
      <c r="D5" s="14" t="s">
        <v>88</v>
      </c>
      <c r="E5" s="15"/>
      <c r="F5" s="16" t="s">
        <v>89</v>
      </c>
      <c r="G5" s="17"/>
      <c r="H5" s="18"/>
    </row>
    <row r="6" s="2" customFormat="1" ht="14" customHeight="1" spans="1:8">
      <c r="A6" s="11"/>
      <c r="B6" s="19"/>
      <c r="C6" s="20"/>
      <c r="D6" s="21"/>
      <c r="E6" s="22"/>
      <c r="F6" s="23" t="s">
        <v>90</v>
      </c>
      <c r="G6" s="23" t="s">
        <v>91</v>
      </c>
      <c r="H6" s="23" t="s">
        <v>92</v>
      </c>
    </row>
    <row r="7" s="2" customFormat="1" ht="21.9" customHeight="1" spans="1:8">
      <c r="A7" s="11"/>
      <c r="B7" s="24" t="s">
        <v>93</v>
      </c>
      <c r="C7" s="25"/>
      <c r="D7" s="8" t="s">
        <v>94</v>
      </c>
      <c r="E7" s="10"/>
      <c r="F7" s="26">
        <f>G7+H7</f>
        <v>770.8792</v>
      </c>
      <c r="G7" s="26">
        <v>761.9429</v>
      </c>
      <c r="H7" s="26">
        <v>8.9363</v>
      </c>
    </row>
    <row r="8" s="2" customFormat="1" ht="21.9" customHeight="1" spans="1:8">
      <c r="A8" s="11"/>
      <c r="B8" s="8" t="s">
        <v>95</v>
      </c>
      <c r="C8" s="10"/>
      <c r="D8" s="8" t="s">
        <v>96</v>
      </c>
      <c r="E8" s="10"/>
      <c r="F8" s="26">
        <f t="shared" ref="F8:F13" si="0">G8+H8</f>
        <v>80.5109</v>
      </c>
      <c r="G8" s="26">
        <v>80.5109</v>
      </c>
      <c r="H8" s="26"/>
    </row>
    <row r="9" s="2" customFormat="1" ht="21.9" customHeight="1" spans="1:8">
      <c r="A9" s="11"/>
      <c r="B9" s="8" t="s">
        <v>95</v>
      </c>
      <c r="C9" s="10"/>
      <c r="D9" s="8" t="s">
        <v>97</v>
      </c>
      <c r="E9" s="10"/>
      <c r="F9" s="26">
        <f t="shared" si="0"/>
        <v>8.76</v>
      </c>
      <c r="G9" s="26">
        <v>8.76</v>
      </c>
      <c r="H9" s="26"/>
    </row>
    <row r="10" s="2" customFormat="1" ht="29" customHeight="1" spans="1:8">
      <c r="A10" s="11"/>
      <c r="B10" s="8" t="s">
        <v>98</v>
      </c>
      <c r="C10" s="10"/>
      <c r="D10" s="8" t="s">
        <v>99</v>
      </c>
      <c r="E10" s="10"/>
      <c r="F10" s="26">
        <f t="shared" si="0"/>
        <v>33.9352</v>
      </c>
      <c r="G10" s="26">
        <v>33.9352</v>
      </c>
      <c r="H10" s="26"/>
    </row>
    <row r="11" s="2" customFormat="1" ht="21.9" customHeight="1" spans="1:8">
      <c r="A11" s="11"/>
      <c r="B11" s="8" t="s">
        <v>100</v>
      </c>
      <c r="C11" s="10"/>
      <c r="D11" s="8" t="s">
        <v>101</v>
      </c>
      <c r="E11" s="10"/>
      <c r="F11" s="26">
        <f t="shared" si="0"/>
        <v>76.6769</v>
      </c>
      <c r="G11" s="26">
        <v>76.6769</v>
      </c>
      <c r="H11" s="26"/>
    </row>
    <row r="12" s="2" customFormat="1" ht="21.9" customHeight="1" spans="1:8">
      <c r="A12" s="11"/>
      <c r="B12" s="8" t="s">
        <v>102</v>
      </c>
      <c r="C12" s="10"/>
      <c r="D12" s="8" t="s">
        <v>103</v>
      </c>
      <c r="E12" s="10"/>
      <c r="F12" s="26">
        <f t="shared" si="0"/>
        <v>4</v>
      </c>
      <c r="G12" s="26">
        <v>4</v>
      </c>
      <c r="H12" s="26"/>
    </row>
    <row r="13" s="2" customFormat="1" ht="21.9" customHeight="1" spans="1:8">
      <c r="A13" s="11"/>
      <c r="B13" s="8" t="s">
        <v>104</v>
      </c>
      <c r="C13" s="10"/>
      <c r="D13" s="8" t="s">
        <v>105</v>
      </c>
      <c r="E13" s="10"/>
      <c r="F13" s="26">
        <f t="shared" si="0"/>
        <v>1.47</v>
      </c>
      <c r="G13" s="26">
        <v>1.47</v>
      </c>
      <c r="H13" s="26"/>
    </row>
    <row r="14" s="2" customFormat="1" ht="21.9" customHeight="1" spans="1:8">
      <c r="A14" s="11"/>
      <c r="B14" s="8" t="s">
        <v>106</v>
      </c>
      <c r="C14" s="9"/>
      <c r="D14" s="9"/>
      <c r="E14" s="18"/>
      <c r="F14" s="26">
        <f>SUM(F7:F13)</f>
        <v>976.2322</v>
      </c>
      <c r="G14" s="26">
        <f>SUM(G7:G13)</f>
        <v>967.2959</v>
      </c>
      <c r="H14" s="26">
        <f>SUM(H7:H13)</f>
        <v>8.9363</v>
      </c>
    </row>
    <row r="15" s="2" customFormat="1" ht="115" customHeight="1" spans="1:8">
      <c r="A15" s="27" t="s">
        <v>107</v>
      </c>
      <c r="B15" s="28" t="s">
        <v>108</v>
      </c>
      <c r="C15" s="29"/>
      <c r="D15" s="29"/>
      <c r="E15" s="29"/>
      <c r="F15" s="29"/>
      <c r="G15" s="29"/>
      <c r="H15" s="30"/>
    </row>
    <row r="16" s="3" customFormat="1" ht="18" customHeight="1" spans="1:8">
      <c r="A16" s="31" t="s">
        <v>109</v>
      </c>
      <c r="B16" s="31" t="s">
        <v>28</v>
      </c>
      <c r="C16" s="32" t="s">
        <v>29</v>
      </c>
      <c r="D16" s="33"/>
      <c r="E16" s="32" t="s">
        <v>31</v>
      </c>
      <c r="F16" s="34"/>
      <c r="G16" s="35" t="s">
        <v>110</v>
      </c>
      <c r="H16" s="33"/>
    </row>
    <row r="17" s="3" customFormat="1" ht="18" customHeight="1" spans="1:8">
      <c r="A17" s="31"/>
      <c r="B17" s="31" t="s">
        <v>111</v>
      </c>
      <c r="C17" s="36" t="s">
        <v>112</v>
      </c>
      <c r="D17" s="37"/>
      <c r="E17" s="32" t="s">
        <v>94</v>
      </c>
      <c r="F17" s="33"/>
      <c r="G17" s="38">
        <v>770.8792</v>
      </c>
      <c r="H17" s="39"/>
    </row>
    <row r="18" s="3" customFormat="1" ht="18" customHeight="1" spans="1:8">
      <c r="A18" s="31"/>
      <c r="B18" s="31"/>
      <c r="C18" s="40"/>
      <c r="D18" s="41"/>
      <c r="E18" s="32" t="s">
        <v>96</v>
      </c>
      <c r="F18" s="33"/>
      <c r="G18" s="38">
        <v>80.5109</v>
      </c>
      <c r="H18" s="39"/>
    </row>
    <row r="19" s="3" customFormat="1" ht="18" customHeight="1" spans="1:8">
      <c r="A19" s="31"/>
      <c r="B19" s="31"/>
      <c r="C19" s="40"/>
      <c r="D19" s="41"/>
      <c r="E19" s="32" t="s">
        <v>97</v>
      </c>
      <c r="F19" s="33"/>
      <c r="G19" s="38">
        <v>8.76</v>
      </c>
      <c r="H19" s="39"/>
    </row>
    <row r="20" s="3" customFormat="1" ht="18" customHeight="1" spans="1:8">
      <c r="A20" s="31"/>
      <c r="B20" s="31"/>
      <c r="C20" s="40"/>
      <c r="D20" s="41"/>
      <c r="E20" s="32" t="s">
        <v>99</v>
      </c>
      <c r="F20" s="33"/>
      <c r="G20" s="38">
        <v>33.9352</v>
      </c>
      <c r="H20" s="39"/>
    </row>
    <row r="21" s="3" customFormat="1" ht="18" customHeight="1" spans="1:8">
      <c r="A21" s="31"/>
      <c r="B21" s="31"/>
      <c r="C21" s="40"/>
      <c r="D21" s="41"/>
      <c r="E21" s="32" t="s">
        <v>101</v>
      </c>
      <c r="F21" s="33"/>
      <c r="G21" s="38">
        <v>76.6769</v>
      </c>
      <c r="H21" s="39"/>
    </row>
    <row r="22" s="3" customFormat="1" ht="18" customHeight="1" spans="1:8">
      <c r="A22" s="31"/>
      <c r="B22" s="31"/>
      <c r="C22" s="40"/>
      <c r="D22" s="41"/>
      <c r="E22" s="32" t="s">
        <v>103</v>
      </c>
      <c r="F22" s="33"/>
      <c r="G22" s="38">
        <v>4</v>
      </c>
      <c r="H22" s="39"/>
    </row>
    <row r="23" s="3" customFormat="1" ht="18" customHeight="1" spans="1:8">
      <c r="A23" s="31"/>
      <c r="B23" s="31"/>
      <c r="C23" s="42"/>
      <c r="D23" s="43"/>
      <c r="E23" s="32" t="s">
        <v>105</v>
      </c>
      <c r="F23" s="33"/>
      <c r="G23" s="38">
        <v>1.47</v>
      </c>
      <c r="H23" s="39"/>
    </row>
    <row r="24" s="3" customFormat="1" ht="18" customHeight="1" spans="1:8">
      <c r="A24" s="31"/>
      <c r="B24" s="31"/>
      <c r="C24" s="36" t="s">
        <v>113</v>
      </c>
      <c r="D24" s="37"/>
      <c r="E24" s="44" t="s">
        <v>114</v>
      </c>
      <c r="F24" s="34"/>
      <c r="G24" s="44" t="s">
        <v>115</v>
      </c>
      <c r="H24" s="45"/>
    </row>
    <row r="25" s="3" customFormat="1" ht="18" customHeight="1" spans="1:8">
      <c r="A25" s="31"/>
      <c r="B25" s="31"/>
      <c r="C25" s="36" t="s">
        <v>39</v>
      </c>
      <c r="D25" s="37"/>
      <c r="E25" s="46" t="s">
        <v>116</v>
      </c>
      <c r="F25" s="47"/>
      <c r="G25" s="48">
        <v>1</v>
      </c>
      <c r="H25" s="49"/>
    </row>
    <row r="26" s="3" customFormat="1" ht="18" customHeight="1" spans="1:8">
      <c r="A26" s="31"/>
      <c r="B26" s="31"/>
      <c r="C26" s="36" t="s">
        <v>43</v>
      </c>
      <c r="D26" s="37"/>
      <c r="E26" s="44" t="s">
        <v>117</v>
      </c>
      <c r="F26" s="34"/>
      <c r="G26" s="50">
        <v>1</v>
      </c>
      <c r="H26" s="51"/>
    </row>
    <row r="27" s="3" customFormat="1" ht="18" customHeight="1" spans="1:8">
      <c r="A27" s="31"/>
      <c r="B27" s="31" t="s">
        <v>118</v>
      </c>
      <c r="C27" s="52" t="s">
        <v>119</v>
      </c>
      <c r="D27" s="53"/>
      <c r="E27" s="52" t="s">
        <v>120</v>
      </c>
      <c r="F27" s="54"/>
      <c r="G27" s="52" t="s">
        <v>121</v>
      </c>
      <c r="H27" s="53"/>
    </row>
    <row r="28" s="3" customFormat="1" ht="18" customHeight="1" spans="1:8">
      <c r="A28" s="31"/>
      <c r="B28" s="31"/>
      <c r="C28" s="36" t="s">
        <v>122</v>
      </c>
      <c r="D28" s="37"/>
      <c r="E28" s="44" t="s">
        <v>123</v>
      </c>
      <c r="F28" s="34"/>
      <c r="G28" s="55" t="s">
        <v>124</v>
      </c>
      <c r="H28" s="56"/>
    </row>
    <row r="29" s="3" customFormat="1" ht="18" customHeight="1" spans="1:8">
      <c r="A29" s="31"/>
      <c r="B29" s="31"/>
      <c r="C29" s="40"/>
      <c r="D29" s="41"/>
      <c r="E29" s="44" t="s">
        <v>125</v>
      </c>
      <c r="F29" s="34"/>
      <c r="G29" s="55" t="s">
        <v>126</v>
      </c>
      <c r="H29" s="56"/>
    </row>
    <row r="30" s="3" customFormat="1" ht="18" customHeight="1" spans="1:8">
      <c r="A30" s="31"/>
      <c r="B30" s="31"/>
      <c r="C30" s="42"/>
      <c r="D30" s="43"/>
      <c r="E30" s="44" t="s">
        <v>127</v>
      </c>
      <c r="F30" s="34"/>
      <c r="G30" s="55" t="s">
        <v>128</v>
      </c>
      <c r="H30" s="56"/>
    </row>
    <row r="31" s="3" customFormat="1" ht="18" customHeight="1" spans="1:8">
      <c r="A31" s="31"/>
      <c r="B31" s="31"/>
      <c r="C31" s="36" t="s">
        <v>129</v>
      </c>
      <c r="D31" s="37"/>
      <c r="E31" s="44" t="s">
        <v>130</v>
      </c>
      <c r="F31" s="34"/>
      <c r="G31" s="55" t="s">
        <v>131</v>
      </c>
      <c r="H31" s="56"/>
    </row>
    <row r="32" s="3" customFormat="1" ht="18" customHeight="1" spans="1:8">
      <c r="A32" s="31"/>
      <c r="B32" s="31"/>
      <c r="C32" s="40"/>
      <c r="D32" s="41"/>
      <c r="E32" s="44" t="s">
        <v>132</v>
      </c>
      <c r="F32" s="34"/>
      <c r="G32" s="55" t="s">
        <v>133</v>
      </c>
      <c r="H32" s="56"/>
    </row>
    <row r="33" s="3" customFormat="1" ht="18" customHeight="1" spans="1:8">
      <c r="A33" s="31"/>
      <c r="B33" s="31"/>
      <c r="C33" s="36" t="s">
        <v>134</v>
      </c>
      <c r="D33" s="37"/>
      <c r="E33" s="44" t="s">
        <v>135</v>
      </c>
      <c r="F33" s="34"/>
      <c r="G33" s="55" t="s">
        <v>136</v>
      </c>
      <c r="H33" s="56"/>
    </row>
    <row r="34" s="3" customFormat="1" ht="18" customHeight="1" spans="1:8">
      <c r="A34" s="31"/>
      <c r="B34" s="31"/>
      <c r="C34" s="40"/>
      <c r="D34" s="41"/>
      <c r="E34" s="44" t="s">
        <v>137</v>
      </c>
      <c r="F34" s="34"/>
      <c r="G34" s="55" t="s">
        <v>138</v>
      </c>
      <c r="H34" s="56"/>
    </row>
    <row r="35" s="3" customFormat="1" ht="18" customHeight="1" spans="1:8">
      <c r="A35" s="31"/>
      <c r="B35" s="31"/>
      <c r="C35" s="42"/>
      <c r="D35" s="43"/>
      <c r="E35" s="44" t="s">
        <v>139</v>
      </c>
      <c r="F35" s="34"/>
      <c r="G35" s="32" t="s">
        <v>140</v>
      </c>
      <c r="H35" s="33"/>
    </row>
    <row r="36" s="3" customFormat="1" ht="18" customHeight="1" spans="1:8">
      <c r="A36" s="31"/>
      <c r="B36" s="31" t="s">
        <v>141</v>
      </c>
      <c r="C36" s="36" t="s">
        <v>68</v>
      </c>
      <c r="D36" s="37"/>
      <c r="E36" s="44" t="s">
        <v>123</v>
      </c>
      <c r="F36" s="34"/>
      <c r="G36" s="57" t="s">
        <v>142</v>
      </c>
      <c r="H36" s="58"/>
    </row>
    <row r="37" s="3" customFormat="1" ht="18" customHeight="1" spans="1:8">
      <c r="A37" s="31"/>
      <c r="B37" s="31"/>
      <c r="C37" s="40"/>
      <c r="D37" s="41"/>
      <c r="E37" s="44" t="s">
        <v>125</v>
      </c>
      <c r="F37" s="34"/>
      <c r="G37" s="57" t="s">
        <v>143</v>
      </c>
      <c r="H37" s="58"/>
    </row>
    <row r="38" s="3" customFormat="1" ht="18" customHeight="1" spans="1:8">
      <c r="A38" s="31"/>
      <c r="B38" s="31"/>
      <c r="C38" s="42"/>
      <c r="D38" s="43"/>
      <c r="E38" s="44" t="s">
        <v>127</v>
      </c>
      <c r="F38" s="34"/>
      <c r="G38" s="57" t="s">
        <v>144</v>
      </c>
      <c r="H38" s="58"/>
    </row>
    <row r="40" s="2" customFormat="1" ht="28.5" customHeight="1" spans="1:3">
      <c r="A40" s="59"/>
      <c r="B40" s="59"/>
      <c r="C40" s="59"/>
    </row>
  </sheetData>
  <mergeCells count="85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40:C40"/>
    <mergeCell ref="A5:A14"/>
    <mergeCell ref="A16:A38"/>
    <mergeCell ref="B17:B26"/>
    <mergeCell ref="B27:B35"/>
    <mergeCell ref="B36:B38"/>
    <mergeCell ref="B5:C6"/>
    <mergeCell ref="D5:E6"/>
    <mergeCell ref="C17:D23"/>
    <mergeCell ref="C33:D35"/>
    <mergeCell ref="C36:D38"/>
    <mergeCell ref="C28:D30"/>
    <mergeCell ref="C31:D32"/>
  </mergeCells>
  <printOptions horizontalCentered="1"/>
  <pageMargins left="0.393055555555556" right="0.393055555555556" top="0.393055555555556" bottom="0.393055555555556" header="0" footer="0"/>
  <pageSetup paperSize="9" scale="9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附件1-1通川区部门预算绩效目标申报表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2020-05-29T06:14:24Z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