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>#N/A</definedName>
    <definedName name="______________A01">#REF!</definedName>
    <definedName name="________________A08">'[1]A01-1'!$A$5:$C$36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__________qyc1234">#REF!</definedName>
    <definedName name="s">#N/A</definedName>
    <definedName name="_____A01">#REF!</definedName>
    <definedName name="_____A08">'[2]A01-1'!$A$5:$C$36</definedName>
    <definedName name="__qyc1234">#REF!</definedName>
    <definedName name="______A01">#REF!</definedName>
    <definedName name="______A08">'[2]A01-1'!$A$5:$C$36</definedName>
    <definedName name="___qyc1234">#REF!</definedName>
    <definedName name="____________A01">#REF!</definedName>
    <definedName name="____________A08">'[4]A01-1'!$A$5:$C$36</definedName>
    <definedName name="___________A01">#REF!</definedName>
    <definedName name="___________A08">'[4]A01-1'!$A$5:$C$36</definedName>
    <definedName name="__________A01">#REF!</definedName>
    <definedName name="__________A08">'[4]A01-1'!$A$5:$C$36</definedName>
    <definedName name="_________qyc1234">#REF!</definedName>
    <definedName name="________A08">'[4]A01-1'!$A$5:$C$36</definedName>
    <definedName name="________qyc1234">#REF!</definedName>
    <definedName name="_______qyc1234">#REF!</definedName>
    <definedName name="_________A08">'[3]A01-1'!$A$5:$C$36</definedName>
    <definedName name="________A01">#REF!</definedName>
    <definedName name="_______A01">#REF!</definedName>
    <definedName name="_______A08">'[5]A01-1'!$A$5:$C$36</definedName>
    <definedName name="_____qyc1234">#REF!</definedName>
    <definedName name="____qyc1234">#REF!</definedName>
    <definedName name="_________A01">#REF!</definedName>
    <definedName name="_____________A08">'[8]A01-1'!$A$5:$C$36</definedName>
    <definedName name="______qyc1234">#REF!</definedName>
    <definedName name="分类">#REF!</definedName>
    <definedName name="行业">[6]Sheet1!$W$2:$W$9</definedName>
    <definedName name="市州">[6]Sheet1!$A$2:$U$2</definedName>
    <definedName name="形式">#REF!</definedName>
    <definedName name="性质">[7]Sheet2!$A$1:$A$4</definedName>
    <definedName name="_______________A01" localSheetId="0">#REF!</definedName>
    <definedName name="_______________A08" localSheetId="0">'[9]A01-1'!$A$5:$C$36</definedName>
    <definedName name="____1A01_" localSheetId="0">#REF!</definedName>
    <definedName name="____2A08_" localSheetId="0">'[10]A01-1'!$A$5:$C$36</definedName>
    <definedName name="____A01" localSheetId="0">#REF!</definedName>
    <definedName name="____A08" localSheetId="0">'[11]A01-1'!$A$5:$C$36</definedName>
    <definedName name="___1A01_" localSheetId="0">#REF!</definedName>
    <definedName name="___2A08_" localSheetId="0">'[9]A01-1'!$A$5:$C$36</definedName>
    <definedName name="___A01" localSheetId="0">#REF!</definedName>
    <definedName name="___A08" localSheetId="0">'[11]A01-1'!$A$5:$C$36</definedName>
    <definedName name="__1A01_" localSheetId="0">#REF!</definedName>
    <definedName name="__2A01_" localSheetId="0">#REF!</definedName>
    <definedName name="__2A08_" localSheetId="0">'[9]A01-1'!$A$5:$C$36</definedName>
    <definedName name="__4A08_" localSheetId="0">'[9]A01-1'!$A$5:$C$36</definedName>
    <definedName name="__A01" localSheetId="0">#REF!</definedName>
    <definedName name="__A08" localSheetId="0">'[9]A01-1'!$A$5:$C$36</definedName>
    <definedName name="_1A01_" localSheetId="0">#REF!</definedName>
    <definedName name="_2A01_" localSheetId="0">#REF!</definedName>
    <definedName name="_2A08_" localSheetId="0">'[12]A01-1'!$A$5:$C$36</definedName>
    <definedName name="_4A08_" localSheetId="0">'[9]A01-1'!$A$5:$C$36</definedName>
    <definedName name="_A01" localSheetId="0">#REF!</definedName>
    <definedName name="_A08" localSheetId="0">'[9]A01-1'!$A$5:$C$36</definedName>
    <definedName name="_a8756" localSheetId="0">'[13]A01-1'!$A$5:$C$36</definedName>
    <definedName name="_qyc1234" localSheetId="0">#REF!</definedName>
    <definedName name="Database" localSheetId="0" hidden="1">#REF!</definedName>
    <definedName name="_xlnm.Print_Titles" localSheetId="0">'1'!$1:$4</definedName>
    <definedName name="______________qyc1234" localSheetId="0">#REF!</definedName>
    <definedName name="地区名称" localSheetId="0">#REF!</definedName>
    <definedName name="支出" localSheetId="0">#REF!</definedName>
    <definedName name="_____________A01" localSheetId="0">#REF!</definedName>
    <definedName name="______________A08" localSheetId="0">'[14]A01-1'!$A$5:$C$36</definedName>
    <definedName name="__________qyc1234" localSheetId="0">#REF!</definedName>
    <definedName name="__________________A01" localSheetId="0">#REF!</definedName>
    <definedName name="___________________A08" localSheetId="0">'[13]A01-1'!$A$5:$C$36</definedName>
    <definedName name="_xlnm.Print_Area" localSheetId="0">'1'!$A$1:$B$53</definedName>
    <definedName name="_xlnm._FilterDatabase" localSheetId="0" hidden="1">'1'!$A$4:$B$51</definedName>
    <definedName name="________________A01">#REF!</definedName>
    <definedName name="_________________A08">'[15]A01-1'!$A$5:$C$36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<sst xmlns="http://schemas.openxmlformats.org/spreadsheetml/2006/main" count="52" uniqueCount="52">
  <si>
    <t>2025年达州市通川区（本级）政府性基金预算支出预算表</t>
  </si>
  <si>
    <t>单位：万元</t>
  </si>
  <si>
    <t>预算科目</t>
  </si>
  <si>
    <t>预算数</t>
  </si>
  <si>
    <t>一、科学技术支出</t>
  </si>
  <si>
    <t>核电站乏燃料处理处置基金支出</t>
  </si>
  <si>
    <t>二、文化旅游体育与传媒支出</t>
  </si>
  <si>
    <t>国家电影事业发展专项资金安排的支出</t>
  </si>
  <si>
    <t>旅游发展基金支出</t>
  </si>
  <si>
    <t>国家电影事业发展专项资金对应专项债务收入安排的支出</t>
  </si>
  <si>
    <t>三、社会保障和就业支出</t>
  </si>
  <si>
    <t>大中型水库移民后期扶持基金支出</t>
  </si>
  <si>
    <t>小型水库移民扶助基金安排的支出</t>
  </si>
  <si>
    <t>小型水库移民扶助基金对应专项债务收入安排的支出</t>
  </si>
  <si>
    <t>四、节能环保支出</t>
  </si>
  <si>
    <t>可再生能源电价附加收入安排的支出</t>
  </si>
  <si>
    <t>五、城乡社区支出</t>
  </si>
  <si>
    <t>国有土地使用权出让收入安排的支出</t>
  </si>
  <si>
    <t>国有土地收益基金安排的支出</t>
  </si>
  <si>
    <t>农业土地开发资金安排的支出</t>
  </si>
  <si>
    <t>城市基础设施配套费安排的支出</t>
  </si>
  <si>
    <t>污水处理费安排的支出</t>
  </si>
  <si>
    <t>土地储备专项债券收入安排的支出</t>
  </si>
  <si>
    <t>棚户区改造专项债券收入安排的支出</t>
  </si>
  <si>
    <t>城市基础设施配套费对应专项债务收入安排的支出</t>
  </si>
  <si>
    <t>污水处理费对应专项债务收入安排的支出</t>
  </si>
  <si>
    <t>国有土地使用权出让收入对应专项债务收入安排的支出</t>
  </si>
  <si>
    <t>六、农林水支出</t>
  </si>
  <si>
    <t>大中型水库库区基金安排的支出</t>
  </si>
  <si>
    <t>国家重大水利工程建设基金安排的支出</t>
  </si>
  <si>
    <t>大中型水库移民后期扶持基金安排的支出</t>
  </si>
  <si>
    <t>国家重大水利工程建设基金对应专项债务收入安排的支出</t>
  </si>
  <si>
    <t>七、交通运输支出</t>
  </si>
  <si>
    <t>车辆通行费安排的支出</t>
  </si>
  <si>
    <t>港口建设费安排的支出</t>
  </si>
  <si>
    <t>民航发展基金支出</t>
  </si>
  <si>
    <t>政府收费公路专项债券收入安排的支出</t>
  </si>
  <si>
    <t>车辆通行费对应专项债务收入安排的支出</t>
  </si>
  <si>
    <t>港口建设费对应专项债务收入安排的支出</t>
  </si>
  <si>
    <t>八、资源勘探工业信息等支出</t>
  </si>
  <si>
    <t>农网还贷资金支出</t>
  </si>
  <si>
    <t>制造业</t>
  </si>
  <si>
    <t>九、其他支出</t>
  </si>
  <si>
    <t>其他政府性基金及对应专项债务收入安排的支出</t>
  </si>
  <si>
    <t>彩票发行销售机构业务费安排的支出</t>
  </si>
  <si>
    <t>彩票公益金安排的支出</t>
  </si>
  <si>
    <t>十、债务付息支出</t>
  </si>
  <si>
    <t>地方政府专项债务付息支出</t>
  </si>
  <si>
    <t>十一、债务发行费用支出</t>
  </si>
  <si>
    <t>地方政府专项债务发行费用支出</t>
  </si>
  <si>
    <t>十二、抗疫特别国债安排的支出</t>
  </si>
  <si>
    <t>政府性基金预算支出合计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</si>
</sst>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_);[Red]\(0\)"/>
  </numFmts>
  <fonts count="29">
    <font>
      <sz val="12"/>
      <name val="宋体"/>
      <charset val="134"/>
    </font>
    <font>
      <b/>
      <sz val="12"/>
      <name val="方正黑体简体"/>
      <charset val="134"/>
    </font>
    <font>
      <sz val="20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方正黑体简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0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11" fillId="0" borderId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0" borderId="0"/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/>
    <xf numFmtId="0" fontId="12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28" fillId="0" borderId="0"/>
  </cellStyleXfs>
  <cellXfs count="23">
    <xf numFmtId="0" fontId="0" fillId="0" borderId="0" xfId="0">
      <alignment vertical="center"/>
    </xf>
    <xf numFmtId="0" fontId="1" fillId="0" borderId="0" xfId="23" applyFont="1" applyFill="1" applyAlignment="1">
      <alignment horizontal="left" vertical="center"/>
    </xf>
    <xf numFmtId="176" fontId="2" fillId="0" borderId="0" xfId="52" applyNumberFormat="1" applyFont="1" applyFill="1" applyAlignment="1">
      <alignment horizontal="center" vertical="center"/>
    </xf>
    <xf numFmtId="176" fontId="0" fillId="0" borderId="0" xfId="52" applyNumberFormat="1" applyFont="1" applyFill="1" applyAlignment="1">
      <alignment horizontal="right" vertical="center"/>
    </xf>
    <xf numFmtId="176" fontId="3" fillId="0" borderId="0" xfId="52" applyNumberFormat="1" applyFont="1" applyFill="1" applyAlignment="1">
      <alignment vertical="center"/>
    </xf>
    <xf numFmtId="176" fontId="4" fillId="0" borderId="0" xfId="52" applyNumberFormat="1" applyFont="1" applyFill="1" applyAlignment="1">
      <alignment vertical="center"/>
    </xf>
    <xf numFmtId="176" fontId="0" fillId="0" borderId="0" xfId="52" applyNumberFormat="1" applyFont="1" applyFill="1"/>
    <xf numFmtId="0" fontId="5" fillId="0" borderId="0" xfId="0" applyFont="1" applyFill="1" applyAlignment="1">
      <alignment vertical="center"/>
    </xf>
    <xf numFmtId="0" fontId="6" fillId="0" borderId="0" xfId="23" applyFont="1" applyFill="1" applyAlignment="1">
      <alignment horizontal="left" vertical="center"/>
    </xf>
    <xf numFmtId="177" fontId="1" fillId="0" borderId="0" xfId="23" applyNumberFormat="1" applyFont="1" applyFill="1" applyAlignment="1">
      <alignment horizontal="left" vertical="center"/>
    </xf>
    <xf numFmtId="176" fontId="2" fillId="0" borderId="0" xfId="53" applyNumberFormat="1" applyFont="1" applyFill="1" applyAlignment="1">
      <alignment horizontal="center" vertical="center" wrapText="1"/>
    </xf>
    <xf numFmtId="176" fontId="2" fillId="0" borderId="0" xfId="53" applyNumberFormat="1" applyFont="1" applyFill="1" applyAlignment="1">
      <alignment horizontal="center" vertical="center"/>
    </xf>
    <xf numFmtId="176" fontId="0" fillId="0" borderId="0" xfId="52" applyNumberFormat="1" applyFont="1" applyFill="1" applyAlignment="1">
      <alignment horizontal="right" vertical="center" wrapText="1"/>
    </xf>
    <xf numFmtId="0" fontId="3" fillId="0" borderId="1" xfId="52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left" vertical="center"/>
    </xf>
    <xf numFmtId="176" fontId="3" fillId="0" borderId="1" xfId="8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indent="2"/>
    </xf>
    <xf numFmtId="176" fontId="4" fillId="0" borderId="1" xfId="8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left" vertical="center"/>
    </xf>
    <xf numFmtId="176" fontId="3" fillId="0" borderId="1" xfId="51" applyNumberFormat="1" applyFont="1" applyFill="1" applyBorder="1" applyAlignment="1">
      <alignment horizontal="center" vertical="center"/>
    </xf>
    <xf numFmtId="176" fontId="3" fillId="0" borderId="1" xfId="52" applyNumberFormat="1" applyFont="1" applyFill="1" applyBorder="1" applyAlignment="1" applyProtection="1">
      <alignment horizontal="center" vertical="center" wrapText="1"/>
    </xf>
    <xf numFmtId="176" fontId="4" fillId="0" borderId="0" xfId="52" applyNumberFormat="1" applyFont="1" applyFill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(陈诚修改稿)2006年全省及省级财政决算及07年预算执行情况表(A4 留底自用)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 10 2" xfId="49"/>
    <cellStyle name="60% - 强调文字颜色 6" xfId="50" builtinId="52"/>
    <cellStyle name="常规 2 4 2" xfId="51"/>
    <cellStyle name="常规 10 4 3" xfId="52"/>
    <cellStyle name="常规_基金分析表(99.3)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&#38472;&#38639;2021.12\2021&#24180;\20-&#20154;&#22823;&#19978;&#20250;\2021&#21450;2022\20220114&#23450;&#31295;\&#23450;&#31295;\2022&#24180;&#39044;&#31639;1.14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&#38472;&#38639;2021.12\2021&#24180;\20-&#20154;&#22823;&#19978;&#20250;\2021&#21450;2022\20220114&#23450;&#31295;\&#23450;&#31295;\2022&#24180;&#39044;&#31639;1.14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&#38472;&#38639;2021.12\2021&#24180;\20-&#20154;&#22823;&#19978;&#20250;\2021&#21450;2022\20220114&#23450;&#31295;\&#23450;&#31295;\2022&#24180;&#39044;&#31639;1.14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&#38472;&#38639;2021.12\2021&#24180;\20-&#20154;&#22823;&#19978;&#20250;\2021&#21450;2022\20220114&#23450;&#31295;\&#23450;&#31295;\2022&#24180;&#39044;&#31639;1.14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&#38472;&#38639;2021.12\2021&#24180;\20-&#20154;&#22823;&#19978;&#20250;\2021&#21450;2022\20220114&#23450;&#31295;\&#23450;&#31295;\2022&#24180;&#39044;&#31639;1.14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&#38472;&#38639;2021.12\2021&#24180;\20-&#20154;&#22823;&#19978;&#20250;\2021&#21450;2022\20220114&#23450;&#31295;\&#23450;&#31295;\2022&#24180;&#39044;&#31639;1.14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96"/>
  <sheetViews>
    <sheetView showGridLines="0" showZeros="0" tabSelected="1" view="pageBreakPreview" zoomScaleNormal="100" workbookViewId="0">
      <pane ySplit="4" topLeftCell="A5" activePane="bottomLeft" state="frozen"/>
      <selection/>
      <selection pane="bottomLeft" activeCell="F12" sqref="F12"/>
    </sheetView>
  </sheetViews>
  <sheetFormatPr defaultColWidth="9" defaultRowHeight="15.95" customHeight="1" outlineLevelCol="1"/>
  <cols>
    <col min="1" max="1" width="60.625" style="6" customWidth="1"/>
    <col min="2" max="2" width="20.625" style="6" customWidth="1"/>
    <col min="3" max="3" width="11.875" style="6" customWidth="1"/>
    <col min="4" max="255" width="9" style="6"/>
    <col min="256" max="16384" width="9" style="7"/>
  </cols>
  <sheetData>
    <row r="1" s="1" customFormat="1" ht="24" customHeight="1" spans="1:2">
      <c r="A1" s="8"/>
      <c r="B1" s="9"/>
    </row>
    <row r="2" s="2" customFormat="1" ht="42" customHeight="1" spans="1:2">
      <c r="A2" s="10" t="s">
        <v>0</v>
      </c>
      <c r="B2" s="11"/>
    </row>
    <row r="3" s="3" customFormat="1" ht="27" customHeight="1" spans="2:2">
      <c r="B3" s="12" t="s">
        <v>1</v>
      </c>
    </row>
    <row r="4" s="4" customFormat="1" ht="23" customHeight="1" spans="1:2">
      <c r="A4" s="13" t="s">
        <v>2</v>
      </c>
      <c r="B4" s="14" t="s">
        <v>3</v>
      </c>
    </row>
    <row r="5" s="4" customFormat="1" ht="23" customHeight="1" spans="1:2">
      <c r="A5" s="15" t="s">
        <v>4</v>
      </c>
      <c r="B5" s="16"/>
    </row>
    <row r="6" s="4" customFormat="1" ht="23" customHeight="1" spans="1:2">
      <c r="A6" s="17" t="s">
        <v>5</v>
      </c>
      <c r="B6" s="18"/>
    </row>
    <row r="7" s="4" customFormat="1" ht="23" customHeight="1" spans="1:2">
      <c r="A7" s="15" t="s">
        <v>6</v>
      </c>
      <c r="B7" s="16">
        <f>SUM(B8:B10)</f>
        <v>351</v>
      </c>
    </row>
    <row r="8" s="4" customFormat="1" ht="23" customHeight="1" spans="1:2">
      <c r="A8" s="17" t="s">
        <v>7</v>
      </c>
      <c r="B8" s="18">
        <v>351</v>
      </c>
    </row>
    <row r="9" s="4" customFormat="1" ht="23" customHeight="1" spans="1:2">
      <c r="A9" s="17" t="s">
        <v>8</v>
      </c>
      <c r="B9" s="18"/>
    </row>
    <row r="10" s="5" customFormat="1" ht="23" customHeight="1" spans="1:2">
      <c r="A10" s="17" t="s">
        <v>9</v>
      </c>
      <c r="B10" s="18"/>
    </row>
    <row r="11" s="4" customFormat="1" ht="23" customHeight="1" spans="1:2">
      <c r="A11" s="15" t="s">
        <v>10</v>
      </c>
      <c r="B11" s="16"/>
    </row>
    <row r="12" s="5" customFormat="1" ht="23" customHeight="1" spans="1:2">
      <c r="A12" s="17" t="s">
        <v>11</v>
      </c>
      <c r="B12" s="18"/>
    </row>
    <row r="13" s="5" customFormat="1" ht="23" customHeight="1" spans="1:2">
      <c r="A13" s="17" t="s">
        <v>12</v>
      </c>
      <c r="B13" s="18"/>
    </row>
    <row r="14" s="5" customFormat="1" ht="23" customHeight="1" spans="1:2">
      <c r="A14" s="17" t="s">
        <v>13</v>
      </c>
      <c r="B14" s="18"/>
    </row>
    <row r="15" s="4" customFormat="1" ht="23" customHeight="1" spans="1:2">
      <c r="A15" s="15" t="s">
        <v>14</v>
      </c>
      <c r="B15" s="16"/>
    </row>
    <row r="16" s="5" customFormat="1" ht="23" customHeight="1" spans="1:2">
      <c r="A16" s="17" t="s">
        <v>15</v>
      </c>
      <c r="B16" s="18"/>
    </row>
    <row r="17" s="4" customFormat="1" ht="23" customHeight="1" spans="1:2">
      <c r="A17" s="15" t="s">
        <v>16</v>
      </c>
      <c r="B17" s="16">
        <f>SUM(B18:B27)</f>
        <v>210437</v>
      </c>
    </row>
    <row r="18" s="5" customFormat="1" ht="23" customHeight="1" spans="1:2">
      <c r="A18" s="17" t="s">
        <v>17</v>
      </c>
      <c r="B18" s="18">
        <v>198580</v>
      </c>
    </row>
    <row r="19" s="5" customFormat="1" ht="23" customHeight="1" spans="1:2">
      <c r="A19" s="17" t="s">
        <v>18</v>
      </c>
      <c r="B19" s="18">
        <v>9950</v>
      </c>
    </row>
    <row r="20" s="5" customFormat="1" ht="23" customHeight="1" spans="1:2">
      <c r="A20" s="17" t="s">
        <v>19</v>
      </c>
      <c r="B20" s="18">
        <v>907</v>
      </c>
    </row>
    <row r="21" s="5" customFormat="1" ht="23" customHeight="1" spans="1:2">
      <c r="A21" s="17" t="s">
        <v>20</v>
      </c>
      <c r="B21" s="18">
        <v>600</v>
      </c>
    </row>
    <row r="22" s="5" customFormat="1" ht="23" customHeight="1" spans="1:2">
      <c r="A22" s="17" t="s">
        <v>21</v>
      </c>
      <c r="B22" s="18"/>
    </row>
    <row r="23" s="5" customFormat="1" ht="23" customHeight="1" spans="1:2">
      <c r="A23" s="17" t="s">
        <v>22</v>
      </c>
      <c r="B23" s="18"/>
    </row>
    <row r="24" s="5" customFormat="1" ht="23" customHeight="1" spans="1:2">
      <c r="A24" s="17" t="s">
        <v>23</v>
      </c>
      <c r="B24" s="18"/>
    </row>
    <row r="25" s="5" customFormat="1" ht="23" customHeight="1" spans="1:2">
      <c r="A25" s="17" t="s">
        <v>24</v>
      </c>
      <c r="B25" s="18"/>
    </row>
    <row r="26" s="5" customFormat="1" ht="23" customHeight="1" spans="1:2">
      <c r="A26" s="17" t="s">
        <v>25</v>
      </c>
      <c r="B26" s="18">
        <v>400</v>
      </c>
    </row>
    <row r="27" s="5" customFormat="1" ht="23" customHeight="1" spans="1:2">
      <c r="A27" s="17" t="s">
        <v>26</v>
      </c>
      <c r="B27" s="18"/>
    </row>
    <row r="28" s="4" customFormat="1" ht="23" customHeight="1" spans="1:2">
      <c r="A28" s="15" t="s">
        <v>27</v>
      </c>
      <c r="B28" s="16">
        <f>SUM(B29:B32)</f>
        <v>183</v>
      </c>
    </row>
    <row r="29" s="5" customFormat="1" ht="23" customHeight="1" spans="1:2">
      <c r="A29" s="17" t="s">
        <v>28</v>
      </c>
      <c r="B29" s="18">
        <v>120</v>
      </c>
    </row>
    <row r="30" s="5" customFormat="1" ht="23" customHeight="1" spans="1:2">
      <c r="A30" s="17" t="s">
        <v>29</v>
      </c>
      <c r="B30" s="18">
        <v>62</v>
      </c>
    </row>
    <row r="31" s="5" customFormat="1" ht="23" customHeight="1" spans="1:2">
      <c r="A31" s="17" t="s">
        <v>30</v>
      </c>
      <c r="B31" s="18">
        <v>1</v>
      </c>
    </row>
    <row r="32" s="5" customFormat="1" ht="23" customHeight="1" spans="1:2">
      <c r="A32" s="17" t="s">
        <v>31</v>
      </c>
      <c r="B32" s="18"/>
    </row>
    <row r="33" s="4" customFormat="1" ht="23" customHeight="1" spans="1:2">
      <c r="A33" s="15" t="s">
        <v>32</v>
      </c>
      <c r="B33" s="16"/>
    </row>
    <row r="34" s="5" customFormat="1" ht="23" customHeight="1" spans="1:2">
      <c r="A34" s="17" t="s">
        <v>33</v>
      </c>
      <c r="B34" s="18"/>
    </row>
    <row r="35" s="5" customFormat="1" ht="23" customHeight="1" spans="1:2">
      <c r="A35" s="17" t="s">
        <v>34</v>
      </c>
      <c r="B35" s="18"/>
    </row>
    <row r="36" s="5" customFormat="1" ht="23" customHeight="1" spans="1:2">
      <c r="A36" s="17" t="s">
        <v>35</v>
      </c>
      <c r="B36" s="18"/>
    </row>
    <row r="37" s="5" customFormat="1" ht="23" customHeight="1" spans="1:2">
      <c r="A37" s="17" t="s">
        <v>36</v>
      </c>
      <c r="B37" s="18"/>
    </row>
    <row r="38" s="5" customFormat="1" ht="23" customHeight="1" spans="1:2">
      <c r="A38" s="17" t="s">
        <v>37</v>
      </c>
      <c r="B38" s="18"/>
    </row>
    <row r="39" s="5" customFormat="1" ht="23" customHeight="1" spans="1:2">
      <c r="A39" s="17" t="s">
        <v>38</v>
      </c>
      <c r="B39" s="18"/>
    </row>
    <row r="40" s="4" customFormat="1" ht="23" customHeight="1" spans="1:2">
      <c r="A40" s="15" t="s">
        <v>39</v>
      </c>
      <c r="B40" s="16">
        <f>SUM(B41:B42)</f>
        <v>405</v>
      </c>
    </row>
    <row r="41" s="5" customFormat="1" ht="23" customHeight="1" spans="1:2">
      <c r="A41" s="17" t="s">
        <v>40</v>
      </c>
      <c r="B41" s="18"/>
    </row>
    <row r="42" s="5" customFormat="1" ht="23" customHeight="1" spans="1:2">
      <c r="A42" s="17" t="s">
        <v>41</v>
      </c>
      <c r="B42" s="18">
        <v>405</v>
      </c>
    </row>
    <row r="43" s="4" customFormat="1" ht="23" customHeight="1" spans="1:2">
      <c r="A43" s="15" t="s">
        <v>42</v>
      </c>
      <c r="B43" s="16">
        <f>SUM(B44:B46)</f>
        <v>40840</v>
      </c>
    </row>
    <row r="44" s="5" customFormat="1" ht="23" customHeight="1" spans="1:2">
      <c r="A44" s="17" t="s">
        <v>43</v>
      </c>
      <c r="B44" s="18">
        <v>38300</v>
      </c>
    </row>
    <row r="45" s="5" customFormat="1" ht="23" customHeight="1" spans="1:2">
      <c r="A45" s="17" t="s">
        <v>44</v>
      </c>
      <c r="B45" s="18"/>
    </row>
    <row r="46" s="5" customFormat="1" ht="23" customHeight="1" spans="1:2">
      <c r="A46" s="17" t="s">
        <v>45</v>
      </c>
      <c r="B46" s="18">
        <v>2540</v>
      </c>
    </row>
    <row r="47" s="4" customFormat="1" ht="23" customHeight="1" spans="1:2">
      <c r="A47" s="15" t="s">
        <v>46</v>
      </c>
      <c r="B47" s="16">
        <f>B48</f>
        <v>33200</v>
      </c>
    </row>
    <row r="48" s="5" customFormat="1" ht="23" customHeight="1" spans="1:2">
      <c r="A48" s="17" t="s">
        <v>47</v>
      </c>
      <c r="B48" s="18">
        <v>33200</v>
      </c>
    </row>
    <row r="49" s="4" customFormat="1" ht="23" customHeight="1" spans="1:2">
      <c r="A49" s="15" t="s">
        <v>48</v>
      </c>
      <c r="B49" s="16">
        <f>B50</f>
        <v>132</v>
      </c>
    </row>
    <row r="50" s="5" customFormat="1" ht="23" customHeight="1" spans="1:2">
      <c r="A50" s="17" t="s">
        <v>49</v>
      </c>
      <c r="B50" s="18">
        <v>132</v>
      </c>
    </row>
    <row r="51" s="4" customFormat="1" ht="23" customHeight="1" spans="1:2">
      <c r="A51" s="15" t="s">
        <v>50</v>
      </c>
      <c r="B51" s="16"/>
    </row>
    <row r="52" s="5" customFormat="1" ht="23" customHeight="1" spans="1:2">
      <c r="A52" s="19"/>
      <c r="B52" s="20"/>
    </row>
    <row r="53" s="5" customFormat="1" ht="23" customHeight="1" spans="1:2">
      <c r="A53" s="13" t="s">
        <v>51</v>
      </c>
      <c r="B53" s="21">
        <f>B49+B47+B43+B28+B17+B7+B40</f>
        <v>285548</v>
      </c>
    </row>
    <row r="54" ht="24" customHeight="1"/>
    <row r="55" ht="24" customHeight="1"/>
    <row r="56" ht="24" customHeight="1"/>
    <row r="57" ht="24" customHeight="1" spans="1:1">
      <c r="A57" s="22"/>
    </row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</sheetData>
  <mergeCells count="1">
    <mergeCell ref="A2:B2"/>
  </mergeCells>
  <printOptions horizontalCentered="1"/>
  <pageMargins left="0.590277777777778" right="0.590277777777778" top="0.786805555555556" bottom="0.786805555555556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2024-03-18T07:09:00Z</dcterms:created>
  <dcterms:modified xsi:type="dcterms:W3CDTF">2025-03-31T08:20:44Z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3EDC5DCD4BEC4C92AD24538C5806001E</vt:lpwstr>
  </property>
  <property fmtid="{D5CDD505-2E9C-101B-9397-08002B2CF9AE}" pid="3" name="KSOProductBuildVer">
    <vt:lpwstr>2052-11.8.2.12055</vt:lpwstr>
  </property>
</Properties>
</file>