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tabRatio="798" activeTab="2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0" hidden="1">新增地方政府一般债券情况表!$A$10:$S$10</definedName>
    <definedName name="_xlnm._FilterDatabase" localSheetId="1" hidden="1">新增地方政府专项债券情况表!$A$8:$T$15</definedName>
    <definedName name="_xlnm._FilterDatabase" localSheetId="2" hidden="1">新增地方政府一般债券资金收支情况表!$A$9:$E$13</definedName>
    <definedName name="_xlnm._FilterDatabase" localSheetId="3" hidden="1">新增地方政府专项债券资金收支情况表!$A$9:$E$15</definedName>
    <definedName name="_xlnm.Print_Area" localSheetId="0">新增地方政府一般债券情况表!$A$1:$N$10</definedName>
    <definedName name="_xlnm.Print_Area" localSheetId="1">新增地方政府专项债券情况表!$A$1:$O$15</definedName>
    <definedName name="_xlnm.Print_Area" localSheetId="3">新增地方政府专项债券资金收支情况表!$A$1:$E$15</definedName>
    <definedName name="_xlnm.Print_Area" localSheetId="2">新增地方政府一般债券资金收支情况表!$A$1:$E$9</definedName>
  </definedNames>
  <calcPr calcId="144525"/>
</workbook>
</file>

<file path=xl/sharedStrings.xml><?xml version="1.0" encoding="utf-8"?>
<sst xmlns="http://schemas.openxmlformats.org/spreadsheetml/2006/main" count="172" uniqueCount="97">
  <si>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</si>
  <si>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</si>
  <si>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</si>
  <si>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</si>
  <si>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</si>
  <si>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</si>
  <si>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</si>
  <si>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</si>
  <si>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</si>
  <si>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</si>
  <si>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</si>
  <si>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</si>
  <si>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</si>
  <si>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</si>
  <si>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</si>
  <si>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</si>
  <si>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</si>
  <si>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</si>
  <si>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</si>
  <si>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</si>
  <si>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</si>
  <si>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</si>
  <si>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</si>
  <si>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截至2022年末新增地方政府一般债券情况表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</si>
  <si>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</si>
  <si>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</si>
  <si>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</si>
  <si>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</si>
  <si>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</si>
  <si>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</si>
  <si>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项目名称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</si>
  <si>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</si>
  <si>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</si>
  <si>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</si>
  <si>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</si>
  <si>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</si>
  <si>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</si>
  <si>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</si>
  <si>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</si>
  <si>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 xml:space="preserve"> AND T.AD_CODE_GK=51 AND T.SET_YEAR_GK=2022 AND T.ZWLB_ID=02</t>
  </si>
  <si>
    <t>ZWLB_ID#02</t>
  </si>
  <si>
    <t>XMZCLX#</t>
  </si>
  <si>
    <t>XMSY#</t>
  </si>
  <si>
    <t>表2</t>
  </si>
  <si>
    <t>截至2022年末新增地方政府专项债券情况表</t>
  </si>
  <si>
    <t>债券项目资产类型</t>
  </si>
  <si>
    <t>已取得项目收益</t>
  </si>
  <si>
    <t>VALID#</t>
  </si>
  <si>
    <t>2020</t>
  </si>
  <si>
    <t>9BD9F3BC1A6B174FE0535EFB480ADDCA</t>
  </si>
  <si>
    <t>010</t>
  </si>
  <si>
    <t>2021年四川省收费公路专项债券（三期）-2021年四川省政府专项债券（二十期）</t>
  </si>
  <si>
    <t>收费公路专项债券</t>
  </si>
  <si>
    <t>2021-06-10</t>
  </si>
  <si>
    <t>20年</t>
  </si>
  <si>
    <t>基础设施建设</t>
  </si>
  <si>
    <t>2021年四川省城乡基础设施建设专项债券（十二期）-2021年四川省政府专项债券（三十期）</t>
  </si>
  <si>
    <t>其他自平衡专项债券</t>
  </si>
  <si>
    <t>2021-10-28</t>
  </si>
  <si>
    <t>30年</t>
  </si>
  <si>
    <t>铁路</t>
  </si>
  <si>
    <t>2021年四川省收费公路专项债券（六期）-2021年四川省政府专项债券（四十期）</t>
  </si>
  <si>
    <t>2021-11-09</t>
  </si>
  <si>
    <t>公路</t>
  </si>
  <si>
    <t>2022年四川省社会事业和交通基础设施专项债券（三期）—2022年四川省政府专项债券（四十七期）</t>
  </si>
  <si>
    <t>2271126</t>
  </si>
  <si>
    <t>2022-06-13</t>
  </si>
  <si>
    <t>3.27</t>
  </si>
  <si>
    <t>产业园区基础设施</t>
  </si>
  <si>
    <t>2022年四川省城市更新和产业升级基础设施专项债券（五期）—2022年四川省政府专项债券（五十二期）</t>
  </si>
  <si>
    <t>2271131</t>
  </si>
  <si>
    <t>其他铁路</t>
  </si>
  <si>
    <t>2022年四川省社会事业和交通基础设施专项债券（九期）—2022年四川省政府专项债券（六十二期）</t>
  </si>
  <si>
    <t>2271175</t>
  </si>
  <si>
    <t>2022-06-16</t>
  </si>
  <si>
    <t>3.42</t>
  </si>
  <si>
    <t>铁路沿线拆迁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</si>
  <si>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</si>
  <si>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</si>
  <si>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</si>
  <si>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</si>
  <si>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</si>
  <si>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</si>
  <si>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</si>
  <si>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表3</t>
  </si>
  <si>
    <t>截至2022年末新增地方政府一般债券资金收支情况表</t>
  </si>
  <si>
    <t>序号</t>
  </si>
  <si>
    <t>截至2022年末新增一般债券资金收入</t>
  </si>
  <si>
    <t>截至2022年末新增一般债券资金安排的支出</t>
  </si>
  <si>
    <t>金额</t>
  </si>
  <si>
    <t>支出功能分类</t>
  </si>
  <si>
    <t xml:space="preserve"> AND T.AD_CODE_GK=51 AND T.SET_YEAR_GK=2022 AND T.ZWLB_ID='02'</t>
  </si>
  <si>
    <t>表4</t>
  </si>
  <si>
    <t>截至2022年末新增地方政府专项债券资金收支情况表</t>
  </si>
  <si>
    <t>截至2022年末新增专项债券资金收入</t>
  </si>
  <si>
    <t>截至2022年末新增专项债券资金安排的支出</t>
  </si>
  <si>
    <t>214交通运输支出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</si>
</sst>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name val="宋体"/>
      <charset val="1"/>
      <scheme val="minor"/>
    </font>
    <font>
      <sz val="11"/>
      <color indexed="8"/>
      <name val="仿宋_GB2312"/>
      <charset val="1"/>
    </font>
    <font>
      <sz val="11"/>
      <color rgb="FFFF0000"/>
      <name val="宋体"/>
      <charset val="1"/>
      <scheme val="minor"/>
    </font>
    <font>
      <sz val="11"/>
      <name val="SimSun"/>
      <charset val="134"/>
    </font>
    <font>
      <sz val="11"/>
      <name val="仿宋_GB2312"/>
      <charset val="1"/>
    </font>
    <font>
      <b/>
      <sz val="11"/>
      <color indexed="8"/>
      <name val="宋体"/>
      <charset val="1"/>
      <scheme val="minor"/>
    </font>
    <font>
      <sz val="20"/>
      <color indexed="8"/>
      <name val="黑体"/>
      <charset val="1"/>
    </font>
    <font>
      <b/>
      <sz val="9"/>
      <name val="SimSun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19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9" fillId="11" borderId="18" applyNumberFormat="0" applyAlignment="0" applyProtection="0">
      <alignment vertical="center"/>
    </xf>
    <xf numFmtId="0" fontId="30" fillId="12" borderId="2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0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1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5F5F5"/>
      <rgbColor rgb="000000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zoomScale="85" zoomScaleNormal="85" topLeftCell="B4" workbookViewId="0">
      <pane ySplit="6" topLeftCell="A10" activePane="bottomLeft" state="frozen"/>
      <selection/>
      <selection pane="bottomLeft" activeCell="R19" sqref="R19"/>
    </sheetView>
  </sheetViews>
  <sheetFormatPr defaultColWidth="10" defaultRowHeight="13.5"/>
  <cols>
    <col min="1" max="1" width="9" hidden="1"/>
    <col min="2" max="2" width="34.875" customWidth="1"/>
    <col min="3" max="3" width="34.875" style="1" customWidth="1"/>
    <col min="4" max="6" width="8.75" customWidth="1"/>
    <col min="7" max="7" width="13.625" customWidth="1"/>
    <col min="8" max="9" width="8.75" customWidth="1"/>
    <col min="10" max="10" width="9.875" customWidth="1"/>
    <col min="11" max="11" width="18.625" style="2" customWidth="1"/>
    <col min="12" max="12" width="8.5" customWidth="1"/>
    <col min="13" max="13" width="16.625" customWidth="1"/>
    <col min="14" max="14" width="11.5" customWidth="1"/>
    <col min="15" max="17" width="9" hidden="1"/>
    <col min="18" max="18" width="12.875" customWidth="1"/>
  </cols>
  <sheetData>
    <row r="1" ht="90" hidden="1" spans="1:5">
      <c r="A1" s="3">
        <v>0</v>
      </c>
      <c r="B1" s="3" t="s">
        <v>0</v>
      </c>
      <c r="C1" s="3"/>
      <c r="D1" s="3" t="s">
        <v>1</v>
      </c>
      <c r="E1" s="3" t="s">
        <v>2</v>
      </c>
    </row>
    <row r="2" ht="22.5" hidden="1" spans="1:7">
      <c r="A2" s="3">
        <v>0</v>
      </c>
      <c r="B2" s="3" t="s">
        <v>3</v>
      </c>
      <c r="C2" s="3"/>
      <c r="D2" s="3" t="s">
        <v>4</v>
      </c>
      <c r="E2" s="3" t="s">
        <v>5</v>
      </c>
      <c r="F2" s="3" t="s">
        <v>6</v>
      </c>
      <c r="G2" s="3" t="s">
        <v>7</v>
      </c>
    </row>
    <row r="3" hidden="1" spans="1:17">
      <c r="A3" s="3">
        <v>0</v>
      </c>
      <c r="B3" s="3" t="s">
        <v>8</v>
      </c>
      <c r="C3" s="3"/>
      <c r="D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4" t="s">
        <v>15</v>
      </c>
      <c r="L3" s="3" t="s">
        <v>16</v>
      </c>
      <c r="M3" s="3" t="s">
        <v>17</v>
      </c>
      <c r="N3" s="3" t="s">
        <v>18</v>
      </c>
      <c r="O3" s="3" t="s">
        <v>19</v>
      </c>
      <c r="P3" s="3" t="s">
        <v>20</v>
      </c>
      <c r="Q3" s="3" t="s">
        <v>21</v>
      </c>
    </row>
    <row r="4" ht="28" customHeight="1" spans="1:3">
      <c r="A4" s="3">
        <v>0</v>
      </c>
      <c r="B4" s="5" t="s">
        <v>22</v>
      </c>
      <c r="C4" s="44"/>
    </row>
    <row r="5" ht="28" customHeight="1" spans="1:14">
      <c r="A5" s="3"/>
      <c r="B5" s="45"/>
      <c r="C5" s="46"/>
      <c r="D5" s="45"/>
      <c r="E5" s="45"/>
      <c r="F5" s="45"/>
      <c r="G5" s="45"/>
      <c r="H5" s="45"/>
      <c r="I5" s="45"/>
      <c r="J5" s="45"/>
      <c r="K5" s="54"/>
      <c r="L5" s="45"/>
      <c r="M5" s="45"/>
      <c r="N5" s="45"/>
    </row>
    <row r="6" ht="27.85" customHeight="1" spans="1:14">
      <c r="A6" s="3">
        <v>0</v>
      </c>
      <c r="B6" s="6" t="s">
        <v>23</v>
      </c>
      <c r="C6" s="6"/>
      <c r="D6" s="6"/>
      <c r="E6" s="6"/>
      <c r="F6" s="6"/>
      <c r="G6" s="6"/>
      <c r="H6" s="6"/>
      <c r="I6" s="6"/>
      <c r="J6" s="6"/>
      <c r="K6" s="7"/>
      <c r="L6" s="6"/>
      <c r="M6" s="6"/>
      <c r="N6" s="6"/>
    </row>
    <row r="7" ht="14.3" customHeight="1" spans="1:14">
      <c r="A7" s="3">
        <v>0</v>
      </c>
      <c r="B7" s="22"/>
      <c r="C7" s="22"/>
      <c r="D7" s="22"/>
      <c r="E7" s="22"/>
      <c r="F7" s="22"/>
      <c r="G7" s="22"/>
      <c r="H7" s="22"/>
      <c r="I7" s="22"/>
      <c r="J7" s="18"/>
      <c r="K7" s="55"/>
      <c r="L7" s="22"/>
      <c r="M7" s="22"/>
      <c r="N7" s="33" t="s">
        <v>24</v>
      </c>
    </row>
    <row r="8" ht="33" customHeight="1" spans="1:14">
      <c r="A8" s="3">
        <v>0</v>
      </c>
      <c r="B8" s="9"/>
      <c r="C8" s="9"/>
      <c r="D8" s="14" t="s">
        <v>25</v>
      </c>
      <c r="E8" s="14"/>
      <c r="F8" s="14"/>
      <c r="G8" s="14"/>
      <c r="H8" s="14"/>
      <c r="I8" s="14"/>
      <c r="J8" s="56" t="s">
        <v>26</v>
      </c>
      <c r="K8" s="57"/>
      <c r="L8" s="36" t="s">
        <v>27</v>
      </c>
      <c r="M8" s="58"/>
      <c r="N8" s="9" t="s">
        <v>28</v>
      </c>
    </row>
    <row r="9" ht="33" customHeight="1" spans="1:14">
      <c r="A9" s="3">
        <v>0</v>
      </c>
      <c r="B9" s="9" t="s">
        <v>29</v>
      </c>
      <c r="C9" s="9" t="s">
        <v>30</v>
      </c>
      <c r="D9" s="9" t="s">
        <v>31</v>
      </c>
      <c r="E9" s="9" t="s">
        <v>32</v>
      </c>
      <c r="F9" s="9" t="s">
        <v>33</v>
      </c>
      <c r="G9" s="9" t="s">
        <v>34</v>
      </c>
      <c r="H9" s="9" t="s">
        <v>35</v>
      </c>
      <c r="I9" s="9" t="s">
        <v>36</v>
      </c>
      <c r="J9" s="59"/>
      <c r="K9" s="40" t="s">
        <v>37</v>
      </c>
      <c r="L9" s="39"/>
      <c r="M9" s="60" t="s">
        <v>37</v>
      </c>
      <c r="N9" s="9"/>
    </row>
    <row r="10" s="43" customFormat="1" ht="33" customHeight="1" spans="1:14">
      <c r="A10" s="47"/>
      <c r="B10" s="48" t="s">
        <v>38</v>
      </c>
      <c r="C10" s="49"/>
      <c r="D10" s="50"/>
      <c r="E10" s="50"/>
      <c r="F10" s="51">
        <v>0</v>
      </c>
      <c r="G10" s="51"/>
      <c r="H10" s="51"/>
      <c r="I10" s="51"/>
      <c r="J10" s="51">
        <v>0</v>
      </c>
      <c r="K10" s="51">
        <v>0</v>
      </c>
      <c r="L10" s="51">
        <v>0</v>
      </c>
      <c r="M10" s="51">
        <v>0</v>
      </c>
      <c r="N10" s="50"/>
    </row>
    <row r="11" spans="4:13">
      <c r="D11" s="52"/>
      <c r="G11" s="53"/>
      <c r="H11" s="52"/>
      <c r="J11" s="61"/>
      <c r="K11" s="62"/>
      <c r="L11" s="61"/>
      <c r="M11" s="61"/>
    </row>
    <row r="12" spans="4:13">
      <c r="D12" s="52"/>
      <c r="G12" s="53"/>
      <c r="H12" s="52"/>
      <c r="J12" s="61"/>
      <c r="K12" s="62"/>
      <c r="L12" s="61"/>
      <c r="M12" s="61"/>
    </row>
  </sheetData>
  <autoFilter ref="A10:S10">
    <extLst/>
  </autoFilter>
  <mergeCells count="6">
    <mergeCell ref="B6:N6"/>
    <mergeCell ref="D8:I8"/>
    <mergeCell ref="J8:K8"/>
    <mergeCell ref="L8:M8"/>
    <mergeCell ref="B10:C10"/>
    <mergeCell ref="N8:N9"/>
  </mergeCells>
  <printOptions horizontalCentered="1"/>
  <pageMargins left="0.393055555555556" right="0.393055555555556" top="0.393055555555556" bottom="0.393055555555556" header="0" footer="0"/>
  <pageSetup paperSize="9" scale="7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zoomScale="70" zoomScaleNormal="70" topLeftCell="B4" workbookViewId="0">
      <pane ySplit="5" topLeftCell="A9" activePane="bottomLeft" state="frozen"/>
      <selection/>
      <selection pane="bottomLeft" activeCell="O15" sqref="A1:O15"/>
    </sheetView>
  </sheetViews>
  <sheetFormatPr defaultColWidth="10" defaultRowHeight="13.5"/>
  <cols>
    <col min="1" max="1" width="9" hidden="1"/>
    <col min="2" max="2" width="34.875" style="1" customWidth="1"/>
    <col min="3" max="3" width="9.125" customWidth="1"/>
    <col min="4" max="4" width="19.125" customWidth="1"/>
    <col min="5" max="5" width="13.375" customWidth="1"/>
    <col min="6" max="6" width="12.75" customWidth="1"/>
    <col min="7" max="8" width="9.125" customWidth="1"/>
    <col min="9" max="9" width="16.25" customWidth="1"/>
    <col min="10" max="10" width="12.85" customWidth="1"/>
    <col min="11" max="14" width="9.125" customWidth="1"/>
    <col min="15" max="15" width="27" customWidth="1"/>
    <col min="16" max="18" width="9" hidden="1"/>
    <col min="19" max="19" width="10.375"/>
  </cols>
  <sheetData>
    <row r="1" ht="78.75" hidden="1" spans="1:18">
      <c r="A1" s="3">
        <v>0</v>
      </c>
      <c r="B1" s="3" t="s">
        <v>0</v>
      </c>
      <c r="C1" s="3" t="s">
        <v>39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hidden="1" spans="1:18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40</v>
      </c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hidden="1" spans="1:18">
      <c r="A3" s="3">
        <v>0</v>
      </c>
      <c r="B3" s="3" t="s">
        <v>8</v>
      </c>
      <c r="C3" s="3" t="s">
        <v>9</v>
      </c>
      <c r="D3" s="20"/>
      <c r="E3" s="3" t="s">
        <v>10</v>
      </c>
      <c r="F3" s="3" t="s">
        <v>11</v>
      </c>
      <c r="G3" s="3" t="s">
        <v>12</v>
      </c>
      <c r="H3" s="3" t="s">
        <v>13</v>
      </c>
      <c r="I3" s="3" t="s">
        <v>41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42</v>
      </c>
      <c r="O3" s="3" t="s">
        <v>18</v>
      </c>
      <c r="P3" s="3" t="s">
        <v>19</v>
      </c>
      <c r="Q3" s="3" t="s">
        <v>20</v>
      </c>
      <c r="R3" s="3" t="s">
        <v>21</v>
      </c>
    </row>
    <row r="4" ht="25" customHeight="1" spans="1:18">
      <c r="A4" s="3">
        <v>0</v>
      </c>
      <c r="B4" s="5" t="s">
        <v>43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ht="27.85" customHeight="1" spans="1:18">
      <c r="A5" s="3">
        <v>0</v>
      </c>
      <c r="B5" s="6" t="s">
        <v>44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0"/>
      <c r="Q5" s="20"/>
      <c r="R5" s="20"/>
    </row>
    <row r="6" ht="14.3" customHeight="1" spans="1:18">
      <c r="A6" s="3">
        <v>0</v>
      </c>
      <c r="B6" s="22"/>
      <c r="C6" s="22"/>
      <c r="D6" s="22"/>
      <c r="E6" s="22"/>
      <c r="F6" s="22"/>
      <c r="G6" s="22"/>
      <c r="H6" s="22"/>
      <c r="I6" s="32"/>
      <c r="J6" s="32"/>
      <c r="K6" s="22"/>
      <c r="L6" s="22"/>
      <c r="M6" s="22"/>
      <c r="N6" s="32"/>
      <c r="O6" s="33" t="s">
        <v>24</v>
      </c>
      <c r="P6" s="20"/>
      <c r="Q6" s="20"/>
      <c r="R6" s="20"/>
    </row>
    <row r="7" ht="30" customHeight="1" spans="1:18">
      <c r="A7" s="3">
        <v>0</v>
      </c>
      <c r="B7" s="9"/>
      <c r="C7" s="14" t="s">
        <v>25</v>
      </c>
      <c r="D7" s="14"/>
      <c r="E7" s="14"/>
      <c r="F7" s="14"/>
      <c r="G7" s="14"/>
      <c r="H7" s="14"/>
      <c r="I7" s="34" t="s">
        <v>45</v>
      </c>
      <c r="J7" s="35" t="s">
        <v>26</v>
      </c>
      <c r="K7" s="35"/>
      <c r="L7" s="36" t="s">
        <v>27</v>
      </c>
      <c r="M7" s="36"/>
      <c r="N7" s="37" t="s">
        <v>46</v>
      </c>
      <c r="O7" s="9" t="s">
        <v>28</v>
      </c>
      <c r="P7" s="20"/>
      <c r="Q7" s="20"/>
      <c r="R7" s="20"/>
    </row>
    <row r="8" ht="48" customHeight="1" spans="1:18">
      <c r="A8" s="3">
        <v>0</v>
      </c>
      <c r="B8" s="9" t="s">
        <v>29</v>
      </c>
      <c r="C8" s="9" t="s">
        <v>31</v>
      </c>
      <c r="D8" s="9" t="s">
        <v>32</v>
      </c>
      <c r="E8" s="9" t="s">
        <v>33</v>
      </c>
      <c r="F8" s="9" t="s">
        <v>34</v>
      </c>
      <c r="G8" s="9" t="s">
        <v>35</v>
      </c>
      <c r="H8" s="9" t="s">
        <v>36</v>
      </c>
      <c r="I8" s="38"/>
      <c r="J8" s="39"/>
      <c r="K8" s="40" t="s">
        <v>37</v>
      </c>
      <c r="L8" s="39"/>
      <c r="M8" s="40" t="s">
        <v>37</v>
      </c>
      <c r="N8" s="41"/>
      <c r="O8" s="9"/>
      <c r="P8" s="20"/>
      <c r="Q8" s="20"/>
      <c r="R8" s="20"/>
    </row>
    <row r="9" ht="36" customHeight="1" spans="1:18">
      <c r="A9" s="3" t="s">
        <v>47</v>
      </c>
      <c r="B9" s="23"/>
      <c r="C9" s="23"/>
      <c r="D9" s="23"/>
      <c r="E9" s="24">
        <f>SUM(E10:E15)</f>
        <v>3.67</v>
      </c>
      <c r="F9" s="23"/>
      <c r="G9" s="25"/>
      <c r="H9" s="23"/>
      <c r="I9" s="33"/>
      <c r="J9" s="24">
        <f>SUM(J10:J15)</f>
        <v>1538.2793907</v>
      </c>
      <c r="K9" s="24">
        <f>SUM(K10:K15)</f>
        <v>1307.2355</v>
      </c>
      <c r="L9" s="24">
        <f>SUM(L10:L15)</f>
        <v>66.77</v>
      </c>
      <c r="M9" s="24">
        <f>SUM(M10:M15)</f>
        <v>3.67</v>
      </c>
      <c r="N9" s="42"/>
      <c r="O9" s="23"/>
      <c r="P9" s="3" t="s">
        <v>48</v>
      </c>
      <c r="Q9" s="3" t="s">
        <v>49</v>
      </c>
      <c r="R9" s="3" t="s">
        <v>50</v>
      </c>
    </row>
    <row r="10" s="20" customFormat="1" ht="53" customHeight="1" spans="1:19">
      <c r="A10" s="26"/>
      <c r="B10" s="13" t="s">
        <v>51</v>
      </c>
      <c r="C10" s="27">
        <v>173729</v>
      </c>
      <c r="D10" s="27" t="s">
        <v>52</v>
      </c>
      <c r="E10" s="28">
        <v>0.9</v>
      </c>
      <c r="F10" s="29" t="s">
        <v>53</v>
      </c>
      <c r="G10" s="27">
        <v>3.83</v>
      </c>
      <c r="H10" s="27" t="s">
        <v>54</v>
      </c>
      <c r="I10" s="27" t="s">
        <v>55</v>
      </c>
      <c r="J10" s="28">
        <v>38.8</v>
      </c>
      <c r="K10" s="28">
        <v>8</v>
      </c>
      <c r="L10" s="28">
        <v>1.5</v>
      </c>
      <c r="M10" s="28">
        <v>0.9</v>
      </c>
      <c r="N10" s="28"/>
      <c r="O10" s="28"/>
      <c r="S10"/>
    </row>
    <row r="11" ht="53" customHeight="1" spans="1:18">
      <c r="A11" s="26"/>
      <c r="B11" s="13" t="s">
        <v>56</v>
      </c>
      <c r="C11" s="27">
        <v>173873</v>
      </c>
      <c r="D11" s="27" t="s">
        <v>57</v>
      </c>
      <c r="E11" s="28">
        <v>1.1</v>
      </c>
      <c r="F11" s="29" t="s">
        <v>58</v>
      </c>
      <c r="G11" s="27">
        <v>3.67</v>
      </c>
      <c r="H11" s="27" t="s">
        <v>59</v>
      </c>
      <c r="I11" s="27" t="s">
        <v>60</v>
      </c>
      <c r="J11" s="28">
        <v>37.867606</v>
      </c>
      <c r="K11" s="28">
        <v>34.6855</v>
      </c>
      <c r="L11" s="28">
        <v>27.5</v>
      </c>
      <c r="M11" s="28">
        <v>1.1</v>
      </c>
      <c r="N11" s="28"/>
      <c r="O11" s="28"/>
      <c r="P11" s="20"/>
      <c r="Q11" s="20"/>
      <c r="R11" s="20"/>
    </row>
    <row r="12" ht="53" customHeight="1" spans="1:15">
      <c r="A12" s="26"/>
      <c r="B12" s="15" t="s">
        <v>61</v>
      </c>
      <c r="C12" s="26">
        <v>2171185</v>
      </c>
      <c r="D12" s="27" t="s">
        <v>52</v>
      </c>
      <c r="E12" s="28">
        <v>0.6</v>
      </c>
      <c r="F12" s="26" t="s">
        <v>62</v>
      </c>
      <c r="G12" s="26">
        <v>3.54</v>
      </c>
      <c r="H12" s="26" t="s">
        <v>54</v>
      </c>
      <c r="I12" s="27" t="s">
        <v>63</v>
      </c>
      <c r="J12" s="26">
        <v>38.8</v>
      </c>
      <c r="K12" s="26">
        <v>8</v>
      </c>
      <c r="L12" s="26">
        <v>1.5</v>
      </c>
      <c r="M12" s="26">
        <v>0.6</v>
      </c>
      <c r="N12" s="26"/>
      <c r="O12" s="28"/>
    </row>
    <row r="13" s="21" customFormat="1" ht="53" customHeight="1" spans="1:15">
      <c r="A13" s="26"/>
      <c r="B13" s="15" t="s">
        <v>64</v>
      </c>
      <c r="C13" s="26" t="s">
        <v>65</v>
      </c>
      <c r="D13" s="26" t="s">
        <v>57</v>
      </c>
      <c r="E13" s="27">
        <v>0.07</v>
      </c>
      <c r="F13" s="30" t="s">
        <v>66</v>
      </c>
      <c r="G13" s="31" t="s">
        <v>67</v>
      </c>
      <c r="H13" s="30" t="s">
        <v>54</v>
      </c>
      <c r="I13" s="27" t="s">
        <v>68</v>
      </c>
      <c r="J13" s="26">
        <v>10.7</v>
      </c>
      <c r="K13" s="26">
        <v>5</v>
      </c>
      <c r="L13" s="26">
        <v>0.07</v>
      </c>
      <c r="M13" s="26">
        <v>0.07</v>
      </c>
      <c r="N13" s="26"/>
      <c r="O13" s="26"/>
    </row>
    <row r="14" s="21" customFormat="1" ht="53" customHeight="1" spans="1:15">
      <c r="A14" s="26"/>
      <c r="B14" s="15" t="s">
        <v>69</v>
      </c>
      <c r="C14" s="26" t="s">
        <v>70</v>
      </c>
      <c r="D14" s="26" t="s">
        <v>57</v>
      </c>
      <c r="E14" s="27">
        <v>0.7</v>
      </c>
      <c r="F14" s="30" t="s">
        <v>66</v>
      </c>
      <c r="G14" s="31" t="s">
        <v>67</v>
      </c>
      <c r="H14" s="30" t="s">
        <v>54</v>
      </c>
      <c r="I14" s="27" t="s">
        <v>71</v>
      </c>
      <c r="J14" s="26">
        <v>37.7313597</v>
      </c>
      <c r="K14" s="26">
        <v>14.8</v>
      </c>
      <c r="L14" s="26">
        <v>0.7</v>
      </c>
      <c r="M14" s="26">
        <v>0.7</v>
      </c>
      <c r="N14" s="26"/>
      <c r="O14" s="26"/>
    </row>
    <row r="15" s="21" customFormat="1" ht="53" customHeight="1" spans="1:15">
      <c r="A15" s="26"/>
      <c r="B15" s="15" t="s">
        <v>72</v>
      </c>
      <c r="C15" s="26" t="s">
        <v>73</v>
      </c>
      <c r="D15" s="26" t="s">
        <v>57</v>
      </c>
      <c r="E15" s="27">
        <v>0.3</v>
      </c>
      <c r="F15" s="30" t="s">
        <v>74</v>
      </c>
      <c r="G15" s="31" t="s">
        <v>75</v>
      </c>
      <c r="H15" s="30" t="s">
        <v>59</v>
      </c>
      <c r="I15" s="27" t="s">
        <v>76</v>
      </c>
      <c r="J15" s="26">
        <v>1374.380425</v>
      </c>
      <c r="K15" s="26">
        <v>1236.75</v>
      </c>
      <c r="L15" s="26">
        <v>35.5</v>
      </c>
      <c r="M15" s="26">
        <v>0.3</v>
      </c>
      <c r="N15" s="26"/>
      <c r="O15" s="26"/>
    </row>
  </sheetData>
  <autoFilter ref="A8:T15">
    <extLst/>
  </autoFilter>
  <mergeCells count="7">
    <mergeCell ref="B5:O5"/>
    <mergeCell ref="C7:H7"/>
    <mergeCell ref="J7:K7"/>
    <mergeCell ref="L7:M7"/>
    <mergeCell ref="I7:I8"/>
    <mergeCell ref="N7:N8"/>
    <mergeCell ref="O7:O8"/>
  </mergeCells>
  <pageMargins left="0.751388888888889" right="0.751388888888889" top="0.266666666666667" bottom="0.266666666666667" header="0" footer="0"/>
  <pageSetup paperSize="9" scale="6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pane ySplit="8" topLeftCell="A9" activePane="bottomLeft" state="frozen"/>
      <selection/>
      <selection pane="bottomLeft" activeCell="D17" sqref="D17"/>
    </sheetView>
  </sheetViews>
  <sheetFormatPr defaultColWidth="10" defaultRowHeight="13.5" outlineLevelCol="4"/>
  <cols>
    <col min="1" max="1" width="13.25" customWidth="1"/>
    <col min="2" max="2" width="34.375" customWidth="1"/>
    <col min="3" max="3" width="14.875" customWidth="1"/>
    <col min="4" max="4" width="28.25" customWidth="1"/>
    <col min="5" max="5" width="16.375" customWidth="1"/>
  </cols>
  <sheetData>
    <row r="1" ht="22.5" hidden="1" spans="1:2">
      <c r="A1" s="3" t="s">
        <v>77</v>
      </c>
      <c r="B1" s="3" t="s">
        <v>78</v>
      </c>
    </row>
    <row r="2" hidden="1" spans="1:5">
      <c r="A2" s="3" t="s">
        <v>3</v>
      </c>
      <c r="B2" s="3" t="s">
        <v>4</v>
      </c>
      <c r="C2" s="3" t="s">
        <v>5</v>
      </c>
      <c r="D2" s="3" t="s">
        <v>79</v>
      </c>
      <c r="E2" s="3" t="s">
        <v>80</v>
      </c>
    </row>
    <row r="3" hidden="1" spans="2:5">
      <c r="B3" s="3" t="s">
        <v>8</v>
      </c>
      <c r="C3" s="3" t="s">
        <v>81</v>
      </c>
      <c r="D3" s="3" t="s">
        <v>82</v>
      </c>
      <c r="E3" s="3" t="s">
        <v>83</v>
      </c>
    </row>
    <row r="4" ht="32" customHeight="1" spans="1:1">
      <c r="A4" s="5" t="s">
        <v>84</v>
      </c>
    </row>
    <row r="5" ht="27.85" customHeight="1" spans="1:5">
      <c r="A5" s="6" t="s">
        <v>85</v>
      </c>
      <c r="B5" s="6"/>
      <c r="C5" s="6"/>
      <c r="D5" s="6"/>
      <c r="E5" s="6"/>
    </row>
    <row r="6" ht="14.3" customHeight="1" spans="1:5">
      <c r="A6" s="18"/>
      <c r="B6" s="18"/>
      <c r="C6" s="18"/>
      <c r="D6" s="18"/>
      <c r="E6" s="8" t="s">
        <v>24</v>
      </c>
    </row>
    <row r="7" ht="27" customHeight="1" spans="1:5">
      <c r="A7" s="9" t="s">
        <v>86</v>
      </c>
      <c r="B7" s="9" t="s">
        <v>87</v>
      </c>
      <c r="C7" s="9"/>
      <c r="D7" s="9" t="s">
        <v>88</v>
      </c>
      <c r="E7" s="9"/>
    </row>
    <row r="8" ht="26" customHeight="1" spans="1:5">
      <c r="A8" s="9"/>
      <c r="B8" s="9" t="s">
        <v>29</v>
      </c>
      <c r="C8" s="9" t="s">
        <v>89</v>
      </c>
      <c r="D8" s="9" t="s">
        <v>90</v>
      </c>
      <c r="E8" s="9" t="s">
        <v>89</v>
      </c>
    </row>
    <row r="9" ht="20" customHeight="1" spans="1:5">
      <c r="A9" s="9" t="s">
        <v>38</v>
      </c>
      <c r="B9" s="19"/>
      <c r="C9" s="12">
        <v>0</v>
      </c>
      <c r="D9" s="19"/>
      <c r="E9" s="12">
        <v>0</v>
      </c>
    </row>
  </sheetData>
  <autoFilter ref="A9:E13">
    <extLst/>
  </autoFilter>
  <mergeCells count="4">
    <mergeCell ref="A5:E5"/>
    <mergeCell ref="B7:C7"/>
    <mergeCell ref="D7:E7"/>
    <mergeCell ref="A7:A8"/>
  </mergeCells>
  <pageMargins left="0.751388888888889" right="0.751388888888889" top="0.266666666666667" bottom="0.266666666666667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zoomScale="85" zoomScaleNormal="85" topLeftCell="A4" workbookViewId="0">
      <selection activeCell="D24" sqref="D24"/>
    </sheetView>
  </sheetViews>
  <sheetFormatPr defaultColWidth="10" defaultRowHeight="13.5" outlineLevelCol="4"/>
  <cols>
    <col min="1" max="1" width="12.25" customWidth="1"/>
    <col min="2" max="2" width="54.1083333333333" style="1" customWidth="1"/>
    <col min="3" max="3" width="15.75" style="2" customWidth="1"/>
    <col min="4" max="4" width="27.8166666666667" customWidth="1"/>
    <col min="5" max="5" width="14" customWidth="1"/>
  </cols>
  <sheetData>
    <row r="1" ht="22.5" hidden="1" spans="1:2">
      <c r="A1" s="3" t="s">
        <v>77</v>
      </c>
      <c r="B1" s="3" t="s">
        <v>91</v>
      </c>
    </row>
    <row r="2" hidden="1" spans="1:5">
      <c r="A2" s="3" t="s">
        <v>3</v>
      </c>
      <c r="B2" s="3" t="s">
        <v>4</v>
      </c>
      <c r="C2" s="4" t="s">
        <v>5</v>
      </c>
      <c r="D2" s="3" t="s">
        <v>79</v>
      </c>
      <c r="E2" s="3" t="s">
        <v>80</v>
      </c>
    </row>
    <row r="3" hidden="1" spans="2:5">
      <c r="B3" s="3" t="s">
        <v>8</v>
      </c>
      <c r="C3" s="4" t="s">
        <v>81</v>
      </c>
      <c r="D3" s="3" t="s">
        <v>82</v>
      </c>
      <c r="E3" s="3" t="s">
        <v>83</v>
      </c>
    </row>
    <row r="4" ht="26" customHeight="1" spans="1:1">
      <c r="A4" s="5" t="s">
        <v>92</v>
      </c>
    </row>
    <row r="5" ht="27.85" customHeight="1" spans="1:5">
      <c r="A5" s="6" t="s">
        <v>93</v>
      </c>
      <c r="B5" s="6"/>
      <c r="C5" s="7"/>
      <c r="D5" s="6"/>
      <c r="E5" s="6"/>
    </row>
    <row r="6" ht="14.3" customHeight="1" spans="5:5">
      <c r="E6" s="8" t="s">
        <v>24</v>
      </c>
    </row>
    <row r="7" ht="19.9" customHeight="1" spans="1:5">
      <c r="A7" s="9" t="s">
        <v>86</v>
      </c>
      <c r="B7" s="9" t="s">
        <v>94</v>
      </c>
      <c r="C7" s="10"/>
      <c r="D7" s="9" t="s">
        <v>95</v>
      </c>
      <c r="E7" s="9"/>
    </row>
    <row r="8" ht="19.9" customHeight="1" spans="1:5">
      <c r="A8" s="9"/>
      <c r="B8" s="9" t="s">
        <v>29</v>
      </c>
      <c r="C8" s="10" t="s">
        <v>89</v>
      </c>
      <c r="D8" s="9" t="s">
        <v>90</v>
      </c>
      <c r="E8" s="9" t="s">
        <v>89</v>
      </c>
    </row>
    <row r="9" spans="1:5">
      <c r="A9" s="9" t="s">
        <v>38</v>
      </c>
      <c r="B9" s="11"/>
      <c r="C9" s="12">
        <f>SUM(C10:C15)</f>
        <v>3.67</v>
      </c>
      <c r="D9" s="11"/>
      <c r="E9" s="12">
        <v>3.67</v>
      </c>
    </row>
    <row r="10" ht="27" spans="1:5">
      <c r="A10" s="9">
        <v>1</v>
      </c>
      <c r="B10" s="13" t="s">
        <v>51</v>
      </c>
      <c r="C10" s="12">
        <v>0.9</v>
      </c>
      <c r="D10" s="14" t="s">
        <v>96</v>
      </c>
      <c r="E10" s="12">
        <v>3.67</v>
      </c>
    </row>
    <row r="11" ht="27" spans="1:5">
      <c r="A11" s="9">
        <v>2</v>
      </c>
      <c r="B11" s="13" t="s">
        <v>56</v>
      </c>
      <c r="C11" s="12">
        <v>1.1</v>
      </c>
      <c r="D11" s="14"/>
      <c r="E11" s="12"/>
    </row>
    <row r="12" ht="27" spans="1:5">
      <c r="A12" s="9">
        <v>3</v>
      </c>
      <c r="B12" s="15" t="s">
        <v>61</v>
      </c>
      <c r="C12" s="12">
        <v>0.6</v>
      </c>
      <c r="D12" s="14"/>
      <c r="E12" s="12"/>
    </row>
    <row r="13" ht="27" spans="1:5">
      <c r="A13" s="9">
        <v>4</v>
      </c>
      <c r="B13" s="15" t="s">
        <v>64</v>
      </c>
      <c r="C13" s="12">
        <v>0.07</v>
      </c>
      <c r="D13" s="14"/>
      <c r="E13" s="12"/>
    </row>
    <row r="14" ht="27" spans="1:5">
      <c r="A14" s="9">
        <v>5</v>
      </c>
      <c r="B14" s="15" t="s">
        <v>69</v>
      </c>
      <c r="C14" s="12">
        <v>0.7</v>
      </c>
      <c r="D14" s="14"/>
      <c r="E14" s="12"/>
    </row>
    <row r="15" ht="27" spans="1:5">
      <c r="A15" s="9">
        <v>6</v>
      </c>
      <c r="B15" s="15" t="s">
        <v>72</v>
      </c>
      <c r="C15" s="12">
        <v>0.3</v>
      </c>
      <c r="D15" s="16"/>
      <c r="E15" s="17"/>
    </row>
  </sheetData>
  <autoFilter ref="A9:E15">
    <extLst/>
  </autoFilter>
  <mergeCells count="4">
    <mergeCell ref="A5:E5"/>
    <mergeCell ref="B7:C7"/>
    <mergeCell ref="D7:E7"/>
    <mergeCell ref="A7:A8"/>
  </mergeCells>
  <pageMargins left="0.751388888888889" right="0.751388888888889" top="0.266666666666667" bottom="0.266666666666667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阿忠</cp:lastModifiedBy>
  <dcterms:created xsi:type="dcterms:W3CDTF">2022-06-24T09:35:00Z</dcterms:created>
  <dcterms:modified xsi:type="dcterms:W3CDTF">2023-06-25T03:50:47Z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B9FC14768CC2499391C09B4B43510A12</vt:lpwstr>
  </property>
  <property fmtid="{D5CDD505-2E9C-101B-9397-08002B2CF9AE}" pid="4" name="KSOReadingLayout">
    <vt:bool>true</vt:bool>
  </property>
</Properties>
</file>