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<sst xmlns="http://schemas.openxmlformats.org/spreadsheetml/2006/main" count="34" uniqueCount="34">
  <si>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2023年达州市通川区一般公共预算支出执行情况表</t>
  </si>
  <si>
    <t>单位：万元,%</t>
  </si>
  <si>
    <t>预算科目</t>
  </si>
  <si>
    <t>年初
预算数</t>
  </si>
  <si>
    <t>调整
预算数</t>
  </si>
  <si>
    <t>执行数</t>
  </si>
  <si>
    <t>为调整预算</t>
  </si>
  <si>
    <t>为上年
决算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</si>
  <si>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</si>
  <si>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</si>
  <si>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</si>
  <si>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</si>
  <si>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</si>
  <si>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</si>
  <si>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</si>
  <si>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</si>
  <si>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</si>
  <si>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</si>
  <si>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</si>
  <si>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</si>
  <si>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</si>
  <si>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</si>
  <si>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</si>
  <si>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</si>
  <si>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</si>
  <si>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</si>
  <si>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</si>
  <si>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</si>
  <si>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</si>
  <si>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</si>
  <si>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</si>
  <si>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</si>
  <si>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</si>
  <si>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一般公共预算支出合计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</si>
</sst>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#,##0_);[Red]\(#,##0\)"/>
    <numFmt numFmtId="179" formatCode="0.00_ "/>
  </numFmts>
  <fonts count="32">
    <font>
      <sz val="11"/>
      <color theme="1"/>
      <name val="宋体"/>
      <charset val="134"/>
      <scheme val="minor"/>
    </font>
    <font>
      <b/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方正黑体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30" fillId="0" borderId="0"/>
    <xf numFmtId="0" fontId="31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1" fillId="0" borderId="0" xfId="49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right" vertical="center"/>
    </xf>
    <xf numFmtId="0" fontId="4" fillId="0" borderId="0" xfId="50" applyFont="1" applyFill="1" applyAlignment="1">
      <alignment vertical="center"/>
    </xf>
    <xf numFmtId="0" fontId="5" fillId="0" borderId="0" xfId="5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50" applyFont="1" applyFill="1"/>
    <xf numFmtId="0" fontId="7" fillId="0" borderId="0" xfId="0" applyFont="1" applyFill="1" applyAlignment="1">
      <alignment vertical="center"/>
    </xf>
    <xf numFmtId="0" fontId="8" fillId="0" borderId="0" xfId="49" applyFont="1" applyFill="1" applyAlignment="1">
      <alignment horizontal="left" vertical="center"/>
    </xf>
    <xf numFmtId="176" fontId="1" fillId="0" borderId="0" xfId="49" applyNumberFormat="1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9" fillId="0" borderId="1" xfId="51" applyNumberFormat="1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vertical="center"/>
      <protection locked="0"/>
    </xf>
    <xf numFmtId="178" fontId="6" fillId="0" borderId="1" xfId="53" applyNumberFormat="1" applyFont="1" applyFill="1" applyBorder="1" applyAlignment="1">
      <alignment horizontal="center" vertical="center" wrapText="1"/>
    </xf>
    <xf numFmtId="178" fontId="6" fillId="0" borderId="1" xfId="54" applyNumberFormat="1" applyFont="1" applyFill="1" applyBorder="1" applyAlignment="1">
      <alignment horizontal="center" vertical="center" wrapText="1"/>
    </xf>
    <xf numFmtId="179" fontId="5" fillId="0" borderId="1" xfId="5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 applyProtection="1">
      <alignment vertical="center"/>
      <protection locked="0"/>
    </xf>
    <xf numFmtId="0" fontId="5" fillId="0" borderId="1" xfId="55" applyNumberFormat="1" applyFont="1" applyFill="1" applyBorder="1" applyAlignment="1" applyProtection="1">
      <alignment vertical="center"/>
    </xf>
    <xf numFmtId="178" fontId="6" fillId="0" borderId="1" xfId="49" applyNumberFormat="1" applyFont="1" applyFill="1" applyBorder="1" applyAlignment="1">
      <alignment horizontal="center" vertical="center"/>
    </xf>
    <xf numFmtId="177" fontId="5" fillId="0" borderId="1" xfId="50" applyNumberFormat="1" applyFont="1" applyFill="1" applyBorder="1" applyAlignment="1">
      <alignment horizontal="right" vertical="center" wrapText="1"/>
    </xf>
    <xf numFmtId="178" fontId="10" fillId="0" borderId="1" xfId="53" applyNumberFormat="1" applyFont="1" applyFill="1" applyBorder="1" applyAlignment="1">
      <alignment horizontal="center" vertical="center" wrapText="1"/>
    </xf>
    <xf numFmtId="179" fontId="4" fillId="0" borderId="1" xfId="50" applyNumberFormat="1" applyFont="1" applyFill="1" applyBorder="1" applyAlignment="1">
      <alignment horizontal="center" vertical="center" wrapText="1"/>
    </xf>
    <xf numFmtId="0" fontId="5" fillId="0" borderId="0" xfId="50" applyFont="1" applyFill="1"/>
    <xf numFmtId="0" fontId="5" fillId="0" borderId="0" xfId="50" applyFont="1" applyFill="1" applyAlignment="1" applyProtection="1">
      <alignment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(陈诚修改稿)2006年全省及省级财政决算及07年预算执行情况表(A4 留底自用)" xfId="49"/>
    <cellStyle name="常规 10 4 3" xfId="50"/>
    <cellStyle name="常规_200704(第一稿）" xfId="51"/>
    <cellStyle name="常规_预算执行分析表（张玥调调整预算）" xfId="52"/>
    <cellStyle name="常规_2001年预算：收支预算草案（1月8日）" xfId="53"/>
    <cellStyle name="常规 3 2" xfId="54"/>
    <cellStyle name="常规_录入表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80"/>
  <sheetViews>
    <sheetView tabSelected="1" workbookViewId="0">
      <selection activeCell="J29" sqref="J29"/>
    </sheetView>
  </sheetViews>
  <sheetFormatPr defaultColWidth="9" defaultRowHeight="15" customHeight="1"/>
  <cols>
    <col min="1" max="1" width="32" style="7" customWidth="1"/>
    <col min="2" max="6" width="11.625" style="7" customWidth="1"/>
    <col min="7" max="7" width="9" style="7"/>
    <col min="8" max="8" width="12.625" style="7"/>
    <col min="9" max="242" width="9" style="7"/>
    <col min="243" max="16384" width="9" style="8"/>
  </cols>
  <sheetData>
    <row r="1" s="1" customFormat="1" ht="24" customHeight="1" spans="1:6">
      <c r="A1" s="9"/>
      <c r="B1" s="10"/>
      <c r="C1" s="10"/>
      <c r="D1" s="10"/>
      <c r="E1" s="10"/>
      <c r="F1" s="10"/>
    </row>
    <row r="2" s="2" customFormat="1" ht="42" customHeight="1" spans="1:6">
      <c r="A2" s="11" t="s">
        <v>0</v>
      </c>
      <c r="B2" s="11"/>
      <c r="C2" s="11"/>
      <c r="D2" s="11"/>
      <c r="E2" s="11"/>
      <c r="F2" s="11"/>
    </row>
    <row r="3" s="3" customFormat="1" ht="27" customHeight="1" spans="6:6">
      <c r="F3" s="3" t="s">
        <v>1</v>
      </c>
    </row>
    <row r="4" s="4" customFormat="1" ht="30" customHeight="1" spans="1:6">
      <c r="A4" s="12" t="s">
        <v>2</v>
      </c>
      <c r="B4" s="13" t="s">
        <v>3</v>
      </c>
      <c r="C4" s="14" t="s">
        <v>4</v>
      </c>
      <c r="D4" s="15" t="s">
        <v>5</v>
      </c>
      <c r="E4" s="16" t="s">
        <v>6</v>
      </c>
      <c r="F4" s="16" t="s">
        <v>7</v>
      </c>
    </row>
    <row r="5" s="5" customFormat="1" ht="23" customHeight="1" spans="1:6">
      <c r="A5" s="17" t="s">
        <v>8</v>
      </c>
      <c r="B5" s="18">
        <v>33507</v>
      </c>
      <c r="C5" s="19">
        <v>49298</v>
      </c>
      <c r="D5" s="18">
        <v>45741</v>
      </c>
      <c r="E5" s="20">
        <f t="shared" ref="E5:E20" si="0">D5/C5*100</f>
        <v>92.7846971479573</v>
      </c>
      <c r="F5" s="20">
        <v>105.183158185205</v>
      </c>
    </row>
    <row r="6" s="5" customFormat="1" ht="23" customHeight="1" spans="1:6">
      <c r="A6" s="17" t="s">
        <v>9</v>
      </c>
      <c r="B6" s="18"/>
      <c r="C6" s="19"/>
      <c r="D6" s="18"/>
      <c r="E6" s="20"/>
      <c r="F6" s="20"/>
    </row>
    <row r="7" s="5" customFormat="1" ht="23" customHeight="1" spans="1:6">
      <c r="A7" s="17" t="s">
        <v>10</v>
      </c>
      <c r="B7" s="18"/>
      <c r="C7" s="19"/>
      <c r="D7" s="18"/>
      <c r="E7" s="20"/>
      <c r="F7" s="20"/>
    </row>
    <row r="8" s="5" customFormat="1" ht="23" customHeight="1" spans="1:6">
      <c r="A8" s="17" t="s">
        <v>11</v>
      </c>
      <c r="B8" s="18">
        <v>12139</v>
      </c>
      <c r="C8" s="19">
        <v>16853</v>
      </c>
      <c r="D8" s="18">
        <v>15664</v>
      </c>
      <c r="E8" s="20">
        <f t="shared" si="0"/>
        <v>92.9448762831543</v>
      </c>
      <c r="F8" s="20">
        <v>106.290289746896</v>
      </c>
    </row>
    <row r="9" s="5" customFormat="1" ht="23" customHeight="1" spans="1:11">
      <c r="A9" s="17" t="s">
        <v>12</v>
      </c>
      <c r="B9" s="18">
        <v>62330</v>
      </c>
      <c r="C9" s="19">
        <v>77065</v>
      </c>
      <c r="D9" s="18">
        <v>74489</v>
      </c>
      <c r="E9" s="20">
        <f t="shared" si="0"/>
        <v>96.6573671575942</v>
      </c>
      <c r="F9" s="20">
        <v>101.624873802832</v>
      </c>
      <c r="K9" s="28"/>
    </row>
    <row r="10" s="4" customFormat="1" ht="23" customHeight="1" spans="1:8">
      <c r="A10" s="17" t="s">
        <v>13</v>
      </c>
      <c r="B10" s="18">
        <v>868</v>
      </c>
      <c r="C10" s="18">
        <v>1568</v>
      </c>
      <c r="D10" s="18">
        <v>1232</v>
      </c>
      <c r="E10" s="20">
        <f t="shared" si="0"/>
        <v>78.5714285714286</v>
      </c>
      <c r="F10" s="20">
        <v>108.260105448155</v>
      </c>
      <c r="H10" s="5"/>
    </row>
    <row r="11" s="5" customFormat="1" ht="23" customHeight="1" spans="1:6">
      <c r="A11" s="17" t="s">
        <v>14</v>
      </c>
      <c r="B11" s="18">
        <v>2202</v>
      </c>
      <c r="C11" s="19">
        <v>4136</v>
      </c>
      <c r="D11" s="18">
        <v>3642</v>
      </c>
      <c r="E11" s="20">
        <f t="shared" si="0"/>
        <v>88.0560928433269</v>
      </c>
      <c r="F11" s="20">
        <v>100.60773480663</v>
      </c>
    </row>
    <row r="12" s="5" customFormat="1" ht="23" customHeight="1" spans="1:6">
      <c r="A12" s="17" t="s">
        <v>15</v>
      </c>
      <c r="B12" s="18">
        <v>53399</v>
      </c>
      <c r="C12" s="18">
        <v>64620</v>
      </c>
      <c r="D12" s="18">
        <v>61621</v>
      </c>
      <c r="E12" s="20">
        <f t="shared" si="0"/>
        <v>95.3590219746209</v>
      </c>
      <c r="F12" s="20">
        <v>96.5422698502225</v>
      </c>
    </row>
    <row r="13" s="5" customFormat="1" ht="23" customHeight="1" spans="1:6">
      <c r="A13" s="17" t="s">
        <v>16</v>
      </c>
      <c r="B13" s="18">
        <v>24539</v>
      </c>
      <c r="C13" s="18">
        <v>44856</v>
      </c>
      <c r="D13" s="18">
        <v>43716</v>
      </c>
      <c r="E13" s="20">
        <f t="shared" si="0"/>
        <v>97.4585339753879</v>
      </c>
      <c r="F13" s="20">
        <v>95.9189046866772</v>
      </c>
    </row>
    <row r="14" s="5" customFormat="1" ht="23" customHeight="1" spans="1:6">
      <c r="A14" s="17" t="s">
        <v>17</v>
      </c>
      <c r="B14" s="18">
        <v>126</v>
      </c>
      <c r="C14" s="19">
        <v>1010</v>
      </c>
      <c r="D14" s="18">
        <v>789</v>
      </c>
      <c r="E14" s="20">
        <f t="shared" si="0"/>
        <v>78.1188118811881</v>
      </c>
      <c r="F14" s="20">
        <v>22.5686498855835</v>
      </c>
    </row>
    <row r="15" s="5" customFormat="1" ht="23" customHeight="1" spans="1:6">
      <c r="A15" s="17" t="s">
        <v>18</v>
      </c>
      <c r="B15" s="18">
        <v>9246</v>
      </c>
      <c r="C15" s="19">
        <v>24428</v>
      </c>
      <c r="D15" s="18">
        <v>20120</v>
      </c>
      <c r="E15" s="20">
        <f t="shared" si="0"/>
        <v>82.3644997543802</v>
      </c>
      <c r="F15" s="20">
        <v>111.486673685377</v>
      </c>
    </row>
    <row r="16" s="5" customFormat="1" ht="23" customHeight="1" spans="1:6">
      <c r="A16" s="17" t="s">
        <v>19</v>
      </c>
      <c r="B16" s="18">
        <v>63360</v>
      </c>
      <c r="C16" s="19">
        <v>63360</v>
      </c>
      <c r="D16" s="18">
        <v>62266</v>
      </c>
      <c r="E16" s="20">
        <f t="shared" si="0"/>
        <v>98.2733585858586</v>
      </c>
      <c r="F16" s="20">
        <v>101.344401041667</v>
      </c>
    </row>
    <row r="17" s="5" customFormat="1" ht="23" customHeight="1" spans="1:6">
      <c r="A17" s="17" t="s">
        <v>20</v>
      </c>
      <c r="B17" s="18">
        <v>4811</v>
      </c>
      <c r="C17" s="19">
        <v>16323</v>
      </c>
      <c r="D17" s="18">
        <v>15103</v>
      </c>
      <c r="E17" s="20">
        <f t="shared" si="0"/>
        <v>92.525883722355</v>
      </c>
      <c r="F17" s="20">
        <v>144.277799006496</v>
      </c>
    </row>
    <row r="18" s="5" customFormat="1" ht="23" customHeight="1" spans="1:6">
      <c r="A18" s="21" t="s">
        <v>21</v>
      </c>
      <c r="B18" s="18">
        <v>1039</v>
      </c>
      <c r="C18" s="19">
        <v>5270</v>
      </c>
      <c r="D18" s="18">
        <v>4379</v>
      </c>
      <c r="E18" s="20">
        <f t="shared" si="0"/>
        <v>83.0929791271347</v>
      </c>
      <c r="F18" s="20">
        <v>107.592137592138</v>
      </c>
    </row>
    <row r="19" s="5" customFormat="1" ht="23" customHeight="1" spans="1:6">
      <c r="A19" s="21" t="s">
        <v>22</v>
      </c>
      <c r="B19" s="18">
        <v>475</v>
      </c>
      <c r="C19" s="19">
        <v>3369</v>
      </c>
      <c r="D19" s="18">
        <v>2600</v>
      </c>
      <c r="E19" s="20">
        <f t="shared" si="0"/>
        <v>77.1742356782428</v>
      </c>
      <c r="F19" s="20">
        <v>136.196961760084</v>
      </c>
    </row>
    <row r="20" s="5" customFormat="1" ht="23" customHeight="1" spans="1:6">
      <c r="A20" s="21" t="s">
        <v>23</v>
      </c>
      <c r="B20" s="18">
        <v>309</v>
      </c>
      <c r="C20" s="19">
        <v>200</v>
      </c>
      <c r="D20" s="18">
        <v>74</v>
      </c>
      <c r="E20" s="20">
        <f t="shared" si="0"/>
        <v>37</v>
      </c>
      <c r="F20" s="20">
        <v>31.2236286919831</v>
      </c>
    </row>
    <row r="21" s="5" customFormat="1" ht="23" customHeight="1" spans="1:6">
      <c r="A21" s="21" t="s">
        <v>24</v>
      </c>
      <c r="B21" s="18"/>
      <c r="C21" s="19"/>
      <c r="D21" s="18"/>
      <c r="E21" s="20"/>
      <c r="F21" s="20"/>
    </row>
    <row r="22" s="5" customFormat="1" ht="23" customHeight="1" spans="1:6">
      <c r="A22" s="21" t="s">
        <v>25</v>
      </c>
      <c r="B22" s="18">
        <v>916</v>
      </c>
      <c r="C22" s="19">
        <v>2650</v>
      </c>
      <c r="D22" s="18">
        <v>1673</v>
      </c>
      <c r="E22" s="20">
        <f t="shared" ref="E22:E25" si="1">D22/C22*100</f>
        <v>63.1320754716981</v>
      </c>
      <c r="F22" s="20">
        <v>107.657657657658</v>
      </c>
    </row>
    <row r="23" s="5" customFormat="1" ht="23" customHeight="1" spans="1:6">
      <c r="A23" s="21" t="s">
        <v>26</v>
      </c>
      <c r="B23" s="18">
        <v>13472</v>
      </c>
      <c r="C23" s="19">
        <v>33012</v>
      </c>
      <c r="D23" s="18">
        <v>34206</v>
      </c>
      <c r="E23" s="20">
        <f t="shared" si="1"/>
        <v>103.616866593966</v>
      </c>
      <c r="F23" s="20">
        <v>101.53462554543</v>
      </c>
    </row>
    <row r="24" s="5" customFormat="1" ht="23" customHeight="1" spans="1:6">
      <c r="A24" s="21" t="s">
        <v>27</v>
      </c>
      <c r="B24" s="18">
        <v>755</v>
      </c>
      <c r="C24" s="19">
        <v>2389</v>
      </c>
      <c r="D24" s="18">
        <v>2274</v>
      </c>
      <c r="E24" s="20">
        <f t="shared" si="1"/>
        <v>95.1862704060276</v>
      </c>
      <c r="F24" s="20">
        <v>1879.33884297521</v>
      </c>
    </row>
    <row r="25" s="5" customFormat="1" ht="23" customHeight="1" spans="1:6">
      <c r="A25" s="21" t="s">
        <v>28</v>
      </c>
      <c r="B25" s="18">
        <v>2269</v>
      </c>
      <c r="C25" s="19">
        <v>8815</v>
      </c>
      <c r="D25" s="18">
        <v>7102</v>
      </c>
      <c r="E25" s="20">
        <f t="shared" si="1"/>
        <v>80.5672149744753</v>
      </c>
      <c r="F25" s="20">
        <v>140.745144669045</v>
      </c>
    </row>
    <row r="26" s="5" customFormat="1" ht="23" customHeight="1" spans="1:6">
      <c r="A26" s="22" t="s">
        <v>29</v>
      </c>
      <c r="B26" s="18">
        <v>6500</v>
      </c>
      <c r="C26" s="19"/>
      <c r="D26" s="23"/>
      <c r="E26" s="20"/>
      <c r="F26" s="20"/>
    </row>
    <row r="27" s="5" customFormat="1" ht="23" customHeight="1" spans="1:6">
      <c r="A27" s="22" t="s">
        <v>30</v>
      </c>
      <c r="B27" s="18"/>
      <c r="C27" s="19">
        <v>5090</v>
      </c>
      <c r="D27" s="18">
        <v>2606</v>
      </c>
      <c r="E27" s="20">
        <f t="shared" ref="E27:E29" si="2">D27/C27*100</f>
        <v>51.1984282907662</v>
      </c>
      <c r="F27" s="20">
        <v>191.055718475073</v>
      </c>
    </row>
    <row r="28" s="5" customFormat="1" ht="23" customHeight="1" spans="1:6">
      <c r="A28" s="22" t="s">
        <v>31</v>
      </c>
      <c r="B28" s="18">
        <v>7040</v>
      </c>
      <c r="C28" s="19">
        <v>7067</v>
      </c>
      <c r="D28" s="23">
        <v>6958</v>
      </c>
      <c r="E28" s="20">
        <f t="shared" si="2"/>
        <v>98.4576199235885</v>
      </c>
      <c r="F28" s="20">
        <v>100.360594259339</v>
      </c>
    </row>
    <row r="29" s="5" customFormat="1" ht="23" customHeight="1" spans="1:6">
      <c r="A29" s="22" t="s">
        <v>32</v>
      </c>
      <c r="B29" s="18">
        <v>8</v>
      </c>
      <c r="C29" s="19">
        <v>38</v>
      </c>
      <c r="D29" s="18">
        <v>30</v>
      </c>
      <c r="E29" s="20">
        <f t="shared" si="2"/>
        <v>78.9473684210526</v>
      </c>
      <c r="F29" s="20">
        <v>125</v>
      </c>
    </row>
    <row r="30" s="5" customFormat="1" ht="23" customHeight="1" spans="1:6">
      <c r="A30" s="22"/>
      <c r="B30" s="24"/>
      <c r="C30" s="24"/>
      <c r="D30" s="24"/>
      <c r="E30" s="24"/>
      <c r="F30" s="24"/>
    </row>
    <row r="31" s="5" customFormat="1" ht="23" customHeight="1" spans="1:6">
      <c r="A31" s="12" t="s">
        <v>33</v>
      </c>
      <c r="B31" s="25">
        <f>SUM(B5:B29)</f>
        <v>299310</v>
      </c>
      <c r="C31" s="25">
        <f>SUM(C5:C29)</f>
        <v>431417</v>
      </c>
      <c r="D31" s="25">
        <f>SUM(D5:D29)</f>
        <v>406285</v>
      </c>
      <c r="E31" s="26">
        <f>D31/C31*100</f>
        <v>94.1745457411275</v>
      </c>
      <c r="F31" s="26">
        <v>103.09656365934</v>
      </c>
    </row>
    <row r="32" s="6" customFormat="1" ht="24" customHeight="1" spans="1:24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</row>
    <row r="33" s="6" customFormat="1" ht="24" customHeight="1" spans="1:24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</row>
    <row r="34" s="6" customFormat="1" ht="24" customHeight="1" spans="1:24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</row>
    <row r="35" s="6" customFormat="1" ht="24" customHeight="1" spans="1:24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</row>
    <row r="36" s="6" customFormat="1" ht="24" customHeight="1" spans="1:24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</row>
    <row r="37" s="6" customFormat="1" ht="24" customHeight="1" spans="1:24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</row>
    <row r="38" s="6" customFormat="1" ht="24" customHeight="1" spans="1:24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</row>
    <row r="39" s="6" customFormat="1" ht="24" customHeight="1" spans="1:24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</row>
    <row r="40" s="6" customFormat="1" ht="24" customHeight="1" spans="1:24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</row>
    <row r="41" s="6" customFormat="1" ht="24" customHeight="1" spans="1:24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</row>
    <row r="42" s="6" customFormat="1" ht="24" customHeight="1" spans="1:24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</row>
    <row r="43" s="6" customFormat="1" ht="24" customHeight="1" spans="1:24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</row>
    <row r="44" s="6" customFormat="1" ht="24" customHeight="1" spans="1:24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</row>
    <row r="45" s="6" customFormat="1" ht="24" customHeight="1" spans="1:24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</row>
    <row r="46" s="6" customFormat="1" ht="24" customHeight="1" spans="1:24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</row>
    <row r="47" s="6" customFormat="1" ht="24" customHeight="1" spans="1:24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</row>
    <row r="48" s="6" customFormat="1" ht="24" customHeight="1" spans="1:24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</row>
    <row r="49" s="6" customFormat="1" ht="24" customHeight="1" spans="1:24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</row>
    <row r="50" s="6" customFormat="1" ht="24" customHeight="1" spans="1:24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</row>
    <row r="51" s="6" customFormat="1" ht="24" customHeight="1" spans="1:24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</row>
    <row r="52" s="6" customFormat="1" ht="24" customHeight="1" spans="1:24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</row>
    <row r="53" s="6" customFormat="1" ht="24" customHeight="1" spans="1:24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</row>
    <row r="54" s="6" customFormat="1" ht="24" customHeight="1" spans="1:24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</row>
    <row r="55" s="6" customFormat="1" ht="24" customHeight="1" spans="1:24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</row>
    <row r="56" s="6" customFormat="1" ht="24" customHeight="1" spans="1:24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</row>
    <row r="57" s="6" customFormat="1" ht="24" customHeight="1" spans="1:24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</row>
    <row r="58" s="6" customFormat="1" ht="24" customHeight="1" spans="1:24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</row>
    <row r="59" s="6" customFormat="1" ht="24" customHeight="1" spans="1:242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</row>
    <row r="60" s="6" customFormat="1" ht="24" customHeight="1" spans="1:24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</row>
    <row r="61" s="6" customFormat="1" ht="24" customHeight="1" spans="1:24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</row>
    <row r="62" s="6" customFormat="1" ht="24" customHeight="1" spans="1:24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</row>
    <row r="63" s="6" customFormat="1" ht="24" customHeight="1" spans="1:24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</row>
    <row r="64" s="6" customFormat="1" ht="24" customHeight="1" spans="1:24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</row>
    <row r="65" s="6" customFormat="1" ht="24" customHeight="1" spans="1:24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</row>
    <row r="66" s="6" customFormat="1" ht="24" customHeight="1" spans="1:24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</row>
    <row r="67" s="6" customFormat="1" ht="24" customHeight="1" spans="1:24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</row>
    <row r="68" s="6" customFormat="1" ht="24" customHeight="1" spans="1:24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</row>
    <row r="69" s="6" customFormat="1" ht="24" customHeight="1" spans="1:24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</row>
    <row r="70" s="6" customFormat="1" ht="24" customHeight="1" spans="1:24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</row>
    <row r="71" s="6" customFormat="1" ht="24" customHeight="1" spans="1:24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</row>
    <row r="72" s="6" customFormat="1" ht="24" customHeight="1" spans="1:24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</row>
    <row r="73" s="6" customFormat="1" ht="24" customHeight="1" spans="1:24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</row>
    <row r="74" s="6" customFormat="1" ht="24" customHeight="1" spans="1:24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</row>
    <row r="75" s="6" customFormat="1" ht="24" customHeight="1" spans="1:24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</row>
    <row r="76" s="6" customFormat="1" ht="24" customHeight="1" spans="1:24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/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</row>
    <row r="77" s="6" customFormat="1" ht="24" customHeight="1" spans="1:24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</row>
    <row r="78" s="6" customFormat="1" ht="24" customHeight="1" spans="1:24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</row>
    <row r="79" s="6" customFormat="1" ht="24" customHeight="1" spans="1:24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</row>
    <row r="80" s="6" customFormat="1" ht="24" customHeight="1" spans="1:24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  <c r="IF80" s="27"/>
      <c r="IG80" s="27"/>
      <c r="IH80" s="27"/>
    </row>
  </sheetData>
  <mergeCells count="1">
    <mergeCell ref="A2:F2"/>
  </mergeCells>
  <printOptions horizontalCentered="1"/>
  <pageMargins left="0.700694444444445" right="0.700694444444445" top="0.751388888888889" bottom="0.751388888888889" header="0.298611111111111" footer="0.298611111111111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2024-03-18T06:11:00Z</dcterms:created>
  <dcterms:modified xsi:type="dcterms:W3CDTF">2024-03-19T03:04:18Z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42A09F17F81541648741C1B3D3C949BA_11</vt:lpwstr>
  </property>
  <property fmtid="{D5CDD505-2E9C-101B-9397-08002B2CF9AE}" pid="3" name="KSOProductBuildVer">
    <vt:lpwstr>2052-12.1.0.16412</vt:lpwstr>
  </property>
</Properties>
</file>