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_____A08">'[14]A01-1'!$A$5:$C$36</definedName>
    <definedName name="____________qyc1234">#REF!</definedName>
  </definedNames>
  <calcPr calcId="144525"/>
</workbook>
</file>

<file path=xl/sharedStrings.xml><?xml version="1.0" encoding="utf-8"?>
<sst xmlns="http://schemas.openxmlformats.org/spreadsheetml/2006/main" count="72" uniqueCount="72">
  <si>
    <t>2024年达州市通川区一般公共预算转移支付和税收返还预算表</t>
  </si>
  <si>
    <t>单位：万元</t>
  </si>
  <si>
    <r>
      <rPr>
        <b/>
        <sz val="12"/>
        <color theme="1"/>
        <rFont val="宋体"/>
        <charset val="134"/>
      </rPr>
      <t>地</t>
    </r>
    <r>
      <rPr>
        <b/>
        <sz val="12"/>
        <color theme="1"/>
        <rFont val="Times New Roman"/>
        <charset val="0"/>
      </rPr>
      <t xml:space="preserve">     </t>
    </r>
    <r>
      <rPr>
        <b/>
        <sz val="12"/>
        <color theme="1"/>
        <rFont val="宋体"/>
        <charset val="134"/>
      </rPr>
      <t>区</t>
    </r>
  </si>
  <si>
    <t>上年执行数</t>
  </si>
  <si>
    <t>本年预算数</t>
  </si>
  <si>
    <t>一、返还性收入</t>
  </si>
  <si>
    <t xml:space="preserve">     增值税和消费税税收返还收入 </t>
  </si>
  <si>
    <t xml:space="preserve">     所得税基数返还收入</t>
  </si>
  <si>
    <t xml:space="preserve">     成品油价格改革税收返还</t>
  </si>
  <si>
    <t xml:space="preserve">     增值税“五五分享”税收返还</t>
  </si>
  <si>
    <t xml:space="preserve">     其他返还性收入</t>
  </si>
  <si>
    <t>二、一般性转移支付</t>
  </si>
  <si>
    <t xml:space="preserve">    体制补助收入</t>
  </si>
  <si>
    <t xml:space="preserve">    均衡性转移支付收入</t>
  </si>
  <si>
    <t xml:space="preserve">    县级基本财力保障机制奖补资金收入</t>
  </si>
  <si>
    <t xml:space="preserve">    结算补助收入</t>
  </si>
  <si>
    <t xml:space="preserve">    资源枯竭型城市转移支付补助收入</t>
  </si>
  <si>
    <t xml:space="preserve">    企业事业单位划转补助收入</t>
  </si>
  <si>
    <t xml:space="preserve">    产粮(油)大县奖励资金收入</t>
  </si>
  <si>
    <t xml:space="preserve">    重点生态功能区转移支付收入</t>
  </si>
  <si>
    <t xml:space="preserve">    固定数额补助收入</t>
  </si>
  <si>
    <t xml:space="preserve">    革命老区转移支付收入</t>
  </si>
  <si>
    <t xml:space="preserve">    民族地区转移支付收入</t>
  </si>
  <si>
    <t xml:space="preserve">    边境地区转移支付收入</t>
  </si>
  <si>
    <t xml:space="preserve">    衔接乡村振兴转移支付收入</t>
  </si>
  <si>
    <t xml:space="preserve">    一般公共服务共同财政事权转移支付收入  </t>
  </si>
  <si>
    <t xml:space="preserve">    外交共同财政事权转移支付收入  </t>
  </si>
  <si>
    <t xml:space="preserve">    国防共同财政事权转移支付收入  </t>
  </si>
  <si>
    <t xml:space="preserve">    公共安全共同财政事权转移支付收入  </t>
  </si>
  <si>
    <t xml:space="preserve">    教育共同财政事权转移支付收入  </t>
  </si>
  <si>
    <t xml:space="preserve">    科学技术共同财政事权转移支付收入  </t>
  </si>
  <si>
    <t xml:space="preserve">    文化旅游体育与传媒共同财政事权转移支付收入  </t>
  </si>
  <si>
    <t xml:space="preserve">    社会保障和就业共同财政事权转移支付收入  </t>
  </si>
  <si>
    <t xml:space="preserve">    医疗卫生共同财政事权转移支付收入  </t>
  </si>
  <si>
    <t xml:space="preserve">    节能环保共同财政事权转移支付收入  </t>
  </si>
  <si>
    <t xml:space="preserve">    城乡社区共同财政事权转移支付收入  </t>
  </si>
  <si>
    <t xml:space="preserve">    农林水共同财政事权转移支付收入  </t>
  </si>
  <si>
    <t xml:space="preserve">    交通运输共同财政事权转移支付收入  </t>
  </si>
  <si>
    <t xml:space="preserve">    资源勘探工业信息等共同财政事权转移支付收入  </t>
  </si>
  <si>
    <t xml:space="preserve">    商业服务业等共同财政事权转移支付收入  </t>
  </si>
  <si>
    <t xml:space="preserve">    金融共同财政事权转移支付收入  </t>
  </si>
  <si>
    <t xml:space="preserve">    自然资源海洋气象等共同财政事权转移支付收入  </t>
  </si>
  <si>
    <t xml:space="preserve">    住房保障共同财政事权转移支付收入  </t>
  </si>
  <si>
    <t xml:space="preserve">    粮油物资储备共同财政事权转移支付收入  </t>
  </si>
  <si>
    <t xml:space="preserve">    灾害防治及应急管理共同财政事权转移支付收入  </t>
  </si>
  <si>
    <t xml:space="preserve">    其他共同财政事权转移支付收入  </t>
  </si>
  <si>
    <t xml:space="preserve">    增值税留抵退税转移支付收入  </t>
  </si>
  <si>
    <t xml:space="preserve">    其他退税减税降费转移支付收入</t>
  </si>
  <si>
    <t xml:space="preserve">    其他一般性转移支付收入</t>
  </si>
  <si>
    <t>三、专项转移支付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</si>
  <si>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</si>
  <si>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</si>
  <si>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</si>
  <si>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</si>
  <si>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</si>
  <si>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</si>
  <si>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文化旅游体育与传媒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</si>
  <si>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</si>
  <si>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</si>
  <si>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</si>
  <si>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</si>
  <si>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</si>
  <si>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</si>
  <si>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</si>
  <si>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商业服务业等</t>
  </si>
  <si>
    <t xml:space="preserve">    金融</t>
  </si>
  <si>
    <t xml:space="preserve">    自然资源海洋气象等</t>
  </si>
  <si>
    <t xml:space="preserve">    住房保障</t>
  </si>
  <si>
    <t xml:space="preserve">    粮油物资储备</t>
  </si>
  <si>
    <t xml:space="preserve">    灾害防治及应急管理</t>
  </si>
  <si>
    <t xml:space="preserve">    其他收入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</si>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</sst>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35">
    <font>
      <sz val="12"/>
      <name val="宋体"/>
      <charset val="134"/>
    </font>
    <font>
      <sz val="12"/>
      <name val="方正黑体简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name val="方正黑体简体"/>
      <charset val="134"/>
    </font>
    <font>
      <sz val="20"/>
      <name val="方正小标宋简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0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Times New Roman"/>
      <charset val="0"/>
    </font>
    <font>
      <b/>
      <sz val="11"/>
      <color theme="1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theme="1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8" borderId="5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0" fillId="0" borderId="0"/>
    <xf numFmtId="0" fontId="18" fillId="11" borderId="0" applyNumberFormat="0" applyBorder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28" fillId="12" borderId="4" applyNumberFormat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27">
    <xf numFmtId="0" fontId="0" fillId="0" borderId="0" xfId="0">
      <alignment vertical="center"/>
    </xf>
    <xf numFmtId="0" fontId="1" fillId="0" borderId="0" xfId="5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0" fillId="0" borderId="0" xfId="0" applyAlignment="1">
      <alignment vertical="center" shrinkToFit="1"/>
    </xf>
    <xf numFmtId="0" fontId="1" fillId="0" borderId="0" xfId="51" applyFont="1" applyFill="1" applyBorder="1" applyAlignment="1">
      <alignment horizontal="left" vertical="center" shrinkToFit="1"/>
    </xf>
    <xf numFmtId="0" fontId="5" fillId="0" borderId="0" xfId="51" applyFont="1" applyFill="1" applyBorder="1" applyAlignment="1">
      <alignment horizontal="left" vertical="center"/>
    </xf>
    <xf numFmtId="176" fontId="1" fillId="0" borderId="0" xfId="5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 applyProtection="1">
      <alignment horizontal="center" vertical="center" wrapText="1" shrinkToFi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>
      <alignment horizontal="right" vertical="center" shrinkToFit="1"/>
    </xf>
    <xf numFmtId="0" fontId="8" fillId="0" borderId="0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left" vertical="center" shrinkToFit="1"/>
      <protection locked="0"/>
    </xf>
    <xf numFmtId="176" fontId="11" fillId="0" borderId="1" xfId="0" applyNumberFormat="1" applyFont="1" applyFill="1" applyBorder="1" applyAlignment="1">
      <alignment vertical="center"/>
    </xf>
    <xf numFmtId="0" fontId="12" fillId="2" borderId="1" xfId="0" applyNumberFormat="1" applyFont="1" applyFill="1" applyBorder="1" applyAlignment="1" applyProtection="1">
      <alignment vertical="center" shrinkToFit="1"/>
    </xf>
    <xf numFmtId="176" fontId="12" fillId="2" borderId="1" xfId="0" applyNumberFormat="1" applyFont="1" applyFill="1" applyBorder="1" applyAlignment="1" applyProtection="1">
      <alignment horizontal="right" vertical="center"/>
    </xf>
    <xf numFmtId="176" fontId="12" fillId="2" borderId="2" xfId="0" applyNumberFormat="1" applyFont="1" applyFill="1" applyBorder="1" applyAlignment="1" applyProtection="1">
      <alignment horizontal="right" vertical="center"/>
    </xf>
    <xf numFmtId="176" fontId="12" fillId="2" borderId="3" xfId="0" applyNumberFormat="1" applyFont="1" applyFill="1" applyBorder="1" applyAlignment="1" applyProtection="1">
      <alignment horizontal="right" vertical="center"/>
    </xf>
    <xf numFmtId="0" fontId="10" fillId="0" borderId="1" xfId="0" applyFont="1" applyFill="1" applyBorder="1" applyAlignment="1">
      <alignment horizontal="left" vertical="center" shrinkToFit="1"/>
    </xf>
    <xf numFmtId="176" fontId="4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shrinkToFit="1"/>
    </xf>
    <xf numFmtId="176" fontId="13" fillId="0" borderId="1" xfId="0" applyNumberFormat="1" applyFont="1" applyFill="1" applyBorder="1" applyAlignment="1">
      <alignment horizontal="right" vertical="center"/>
    </xf>
    <xf numFmtId="176" fontId="14" fillId="0" borderId="1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 shrinkToFi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(陈诚修改稿)2006年全省及省级财政决算及07年预算执行情况表(A4 留底自用)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省级科预算草案表1.14 2" xfId="50"/>
    <cellStyle name="常规_(陈诚修改稿)2006年全省及省级财政决算及07年预算执行情况表(A4 留底自用) 2 2 2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Documents%20and%20Settings\Administrator\Local%20Settings\Temporary%20Internet%20Files\Content.IE5\0DAB481O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6"/>
  <sheetViews>
    <sheetView tabSelected="1" topLeftCell="A52" workbookViewId="0">
      <selection activeCell="C64" sqref="C64"/>
    </sheetView>
  </sheetViews>
  <sheetFormatPr defaultColWidth="9" defaultRowHeight="14.25" outlineLevelCol="2"/>
  <cols>
    <col min="1" max="1" width="42.25" style="5" customWidth="1"/>
    <col min="2" max="3" width="16.75" customWidth="1"/>
  </cols>
  <sheetData>
    <row r="1" s="1" customFormat="1" ht="24" customHeight="1" spans="1:3">
      <c r="A1" s="6"/>
      <c r="B1" s="7"/>
      <c r="C1" s="8"/>
    </row>
    <row r="2" s="2" customFormat="1" ht="60" customHeight="1" spans="1:3">
      <c r="A2" s="9" t="s">
        <v>0</v>
      </c>
      <c r="B2" s="10"/>
      <c r="C2" s="10"/>
    </row>
    <row r="3" s="3" customFormat="1" ht="27" customHeight="1" spans="1:3">
      <c r="A3" s="11" t="s">
        <v>1</v>
      </c>
      <c r="B3" s="12"/>
      <c r="C3" s="12"/>
    </row>
    <row r="4" s="4" customFormat="1" ht="30" customHeight="1" spans="1:3">
      <c r="A4" s="13" t="s">
        <v>2</v>
      </c>
      <c r="B4" s="14" t="s">
        <v>3</v>
      </c>
      <c r="C4" s="14" t="s">
        <v>4</v>
      </c>
    </row>
    <row r="5" s="4" customFormat="1" ht="24" customHeight="1" spans="1:3">
      <c r="A5" s="15" t="s">
        <v>5</v>
      </c>
      <c r="B5" s="16">
        <f>SUM(B6:B10)</f>
        <v>9155</v>
      </c>
      <c r="C5" s="16">
        <f>SUM(C6:C10)</f>
        <v>9155</v>
      </c>
    </row>
    <row r="6" s="4" customFormat="1" ht="24" customHeight="1" spans="1:3">
      <c r="A6" s="17" t="s">
        <v>6</v>
      </c>
      <c r="B6" s="18">
        <v>4967</v>
      </c>
      <c r="C6" s="18">
        <v>5512</v>
      </c>
    </row>
    <row r="7" s="4" customFormat="1" ht="24" customHeight="1" spans="1:3">
      <c r="A7" s="17" t="s">
        <v>7</v>
      </c>
      <c r="B7" s="18">
        <v>1742</v>
      </c>
      <c r="C7" s="18">
        <v>1742</v>
      </c>
    </row>
    <row r="8" s="4" customFormat="1" ht="24" customHeight="1" spans="1:3">
      <c r="A8" s="17" t="s">
        <v>8</v>
      </c>
      <c r="B8" s="18">
        <v>708</v>
      </c>
      <c r="C8" s="18">
        <v>708</v>
      </c>
    </row>
    <row r="9" s="4" customFormat="1" ht="24" customHeight="1" spans="1:3">
      <c r="A9" s="17" t="s">
        <v>9</v>
      </c>
      <c r="B9" s="18">
        <v>4501</v>
      </c>
      <c r="C9" s="18">
        <v>4501</v>
      </c>
    </row>
    <row r="10" s="4" customFormat="1" ht="24" customHeight="1" spans="1:3">
      <c r="A10" s="17" t="s">
        <v>10</v>
      </c>
      <c r="B10" s="18">
        <v>-2763</v>
      </c>
      <c r="C10" s="18">
        <v>-3308</v>
      </c>
    </row>
    <row r="11" s="4" customFormat="1" ht="24" customHeight="1" spans="1:3">
      <c r="A11" s="15" t="s">
        <v>11</v>
      </c>
      <c r="B11" s="16">
        <f>SUM(B12:B48)</f>
        <v>227832</v>
      </c>
      <c r="C11" s="16">
        <f>SUM(C12:C48)</f>
        <v>159367</v>
      </c>
    </row>
    <row r="12" s="4" customFormat="1" ht="24" customHeight="1" spans="1:3">
      <c r="A12" s="17" t="s">
        <v>12</v>
      </c>
      <c r="B12" s="18"/>
      <c r="C12" s="18"/>
    </row>
    <row r="13" s="4" customFormat="1" ht="24" customHeight="1" spans="1:3">
      <c r="A13" s="17" t="s">
        <v>13</v>
      </c>
      <c r="B13" s="18">
        <v>86323</v>
      </c>
      <c r="C13" s="18">
        <v>72748</v>
      </c>
    </row>
    <row r="14" s="4" customFormat="1" ht="24" customHeight="1" spans="1:3">
      <c r="A14" s="17" t="s">
        <v>14</v>
      </c>
      <c r="B14" s="18">
        <v>13142</v>
      </c>
      <c r="C14" s="18">
        <v>13840</v>
      </c>
    </row>
    <row r="15" s="4" customFormat="1" ht="24" customHeight="1" spans="1:3">
      <c r="A15" s="17" t="s">
        <v>15</v>
      </c>
      <c r="B15" s="18">
        <v>13539</v>
      </c>
      <c r="C15" s="18">
        <v>11380</v>
      </c>
    </row>
    <row r="16" s="4" customFormat="1" ht="24" customHeight="1" spans="1:3">
      <c r="A16" s="17" t="s">
        <v>16</v>
      </c>
      <c r="B16" s="18"/>
      <c r="C16" s="18"/>
    </row>
    <row r="17" s="4" customFormat="1" ht="24" customHeight="1" spans="1:3">
      <c r="A17" s="17" t="s">
        <v>17</v>
      </c>
      <c r="B17" s="18">
        <v>317</v>
      </c>
      <c r="C17" s="18">
        <v>317</v>
      </c>
    </row>
    <row r="18" s="4" customFormat="1" ht="24" customHeight="1" spans="1:3">
      <c r="A18" s="17" t="s">
        <v>18</v>
      </c>
      <c r="B18" s="18">
        <v>872</v>
      </c>
      <c r="C18" s="18"/>
    </row>
    <row r="19" s="4" customFormat="1" ht="24" customHeight="1" spans="1:3">
      <c r="A19" s="17" t="s">
        <v>19</v>
      </c>
      <c r="B19" s="18"/>
      <c r="C19" s="18"/>
    </row>
    <row r="20" s="4" customFormat="1" ht="24" customHeight="1" spans="1:3">
      <c r="A20" s="17" t="s">
        <v>20</v>
      </c>
      <c r="B20" s="18">
        <v>8316</v>
      </c>
      <c r="C20" s="18">
        <v>7833</v>
      </c>
    </row>
    <row r="21" s="4" customFormat="1" ht="24" customHeight="1" spans="1:3">
      <c r="A21" s="17" t="s">
        <v>21</v>
      </c>
      <c r="B21" s="18">
        <v>2136</v>
      </c>
      <c r="C21" s="18">
        <v>1922</v>
      </c>
    </row>
    <row r="22" s="4" customFormat="1" ht="24" customHeight="1" spans="1:3">
      <c r="A22" s="17" t="s">
        <v>22</v>
      </c>
      <c r="B22" s="18"/>
      <c r="C22" s="18"/>
    </row>
    <row r="23" s="4" customFormat="1" ht="24" customHeight="1" spans="1:3">
      <c r="A23" s="17" t="s">
        <v>23</v>
      </c>
      <c r="B23" s="18"/>
      <c r="C23" s="18"/>
    </row>
    <row r="24" s="4" customFormat="1" ht="24" customHeight="1" spans="1:3">
      <c r="A24" s="17" t="s">
        <v>24</v>
      </c>
      <c r="B24" s="18">
        <v>6452</v>
      </c>
      <c r="C24" s="18">
        <v>4000</v>
      </c>
    </row>
    <row r="25" s="4" customFormat="1" ht="24" customHeight="1" spans="1:3">
      <c r="A25" s="17" t="s">
        <v>25</v>
      </c>
      <c r="B25" s="18"/>
      <c r="C25" s="18"/>
    </row>
    <row r="26" s="4" customFormat="1" ht="24" customHeight="1" spans="1:3">
      <c r="A26" s="17" t="s">
        <v>26</v>
      </c>
      <c r="B26" s="18"/>
      <c r="C26" s="18"/>
    </row>
    <row r="27" s="4" customFormat="1" ht="24" customHeight="1" spans="1:3">
      <c r="A27" s="17" t="s">
        <v>27</v>
      </c>
      <c r="B27" s="18"/>
      <c r="C27" s="18"/>
    </row>
    <row r="28" s="4" customFormat="1" ht="24" customHeight="1" spans="1:3">
      <c r="A28" s="17" t="s">
        <v>28</v>
      </c>
      <c r="B28" s="18">
        <v>1602</v>
      </c>
      <c r="C28" s="18"/>
    </row>
    <row r="29" s="4" customFormat="1" ht="24" customHeight="1" spans="1:3">
      <c r="A29" s="17" t="s">
        <v>29</v>
      </c>
      <c r="B29" s="18">
        <v>18524</v>
      </c>
      <c r="C29" s="18">
        <v>8698</v>
      </c>
    </row>
    <row r="30" s="4" customFormat="1" ht="24" customHeight="1" spans="1:3">
      <c r="A30" s="17" t="s">
        <v>30</v>
      </c>
      <c r="B30" s="18">
        <v>245</v>
      </c>
      <c r="C30" s="18"/>
    </row>
    <row r="31" s="4" customFormat="1" ht="24" customHeight="1" spans="1:3">
      <c r="A31" s="17" t="s">
        <v>31</v>
      </c>
      <c r="B31" s="18">
        <v>561</v>
      </c>
      <c r="C31" s="18"/>
    </row>
    <row r="32" s="4" customFormat="1" ht="24" customHeight="1" spans="1:3">
      <c r="A32" s="17" t="s">
        <v>32</v>
      </c>
      <c r="B32" s="18">
        <v>22102</v>
      </c>
      <c r="C32" s="18">
        <v>14880</v>
      </c>
    </row>
    <row r="33" s="4" customFormat="1" ht="24" customHeight="1" spans="1:3">
      <c r="A33" s="17" t="s">
        <v>33</v>
      </c>
      <c r="B33" s="18">
        <v>12685</v>
      </c>
      <c r="C33" s="18">
        <v>8071</v>
      </c>
    </row>
    <row r="34" s="4" customFormat="1" ht="24" customHeight="1" spans="1:3">
      <c r="A34" s="17" t="s">
        <v>34</v>
      </c>
      <c r="B34" s="18">
        <v>104</v>
      </c>
      <c r="C34" s="18">
        <v>19</v>
      </c>
    </row>
    <row r="35" s="4" customFormat="1" ht="24" customHeight="1" spans="1:3">
      <c r="A35" s="17" t="s">
        <v>35</v>
      </c>
      <c r="B35" s="18"/>
      <c r="C35" s="18"/>
    </row>
    <row r="36" s="4" customFormat="1" ht="24" customHeight="1" spans="1:3">
      <c r="A36" s="17" t="s">
        <v>36</v>
      </c>
      <c r="B36" s="19">
        <v>17566</v>
      </c>
      <c r="C36" s="18">
        <v>11108</v>
      </c>
    </row>
    <row r="37" s="4" customFormat="1" ht="24" customHeight="1" spans="1:3">
      <c r="A37" s="17" t="s">
        <v>37</v>
      </c>
      <c r="B37" s="18">
        <v>12342</v>
      </c>
      <c r="C37" s="18">
        <v>2056</v>
      </c>
    </row>
    <row r="38" s="4" customFormat="1" ht="24" customHeight="1" spans="1:3">
      <c r="A38" s="17" t="s">
        <v>38</v>
      </c>
      <c r="B38" s="20"/>
      <c r="C38" s="18"/>
    </row>
    <row r="39" s="4" customFormat="1" ht="24" customHeight="1" spans="1:3">
      <c r="A39" s="17" t="s">
        <v>39</v>
      </c>
      <c r="B39" s="18"/>
      <c r="C39" s="18"/>
    </row>
    <row r="40" s="4" customFormat="1" ht="24" customHeight="1" spans="1:3">
      <c r="A40" s="17" t="s">
        <v>40</v>
      </c>
      <c r="B40" s="18"/>
      <c r="C40" s="18"/>
    </row>
    <row r="41" s="4" customFormat="1" ht="24" customHeight="1" spans="1:3">
      <c r="A41" s="17" t="s">
        <v>41</v>
      </c>
      <c r="B41" s="18"/>
      <c r="C41" s="18"/>
    </row>
    <row r="42" s="4" customFormat="1" ht="24" customHeight="1" spans="1:3">
      <c r="A42" s="17" t="s">
        <v>42</v>
      </c>
      <c r="B42" s="18">
        <v>7887</v>
      </c>
      <c r="C42" s="18">
        <v>1905</v>
      </c>
    </row>
    <row r="43" s="4" customFormat="1" ht="24" customHeight="1" spans="1:3">
      <c r="A43" s="17" t="s">
        <v>43</v>
      </c>
      <c r="C43" s="18"/>
    </row>
    <row r="44" s="4" customFormat="1" ht="24" customHeight="1" spans="1:3">
      <c r="A44" s="17" t="s">
        <v>44</v>
      </c>
      <c r="B44" s="18">
        <v>1680</v>
      </c>
      <c r="C44" s="18"/>
    </row>
    <row r="45" s="4" customFormat="1" ht="24" customHeight="1" spans="1:3">
      <c r="A45" s="17" t="s">
        <v>45</v>
      </c>
      <c r="B45" s="18"/>
      <c r="C45" s="18"/>
    </row>
    <row r="46" s="4" customFormat="1" ht="24" customHeight="1" spans="1:3">
      <c r="A46" s="17" t="s">
        <v>46</v>
      </c>
      <c r="B46" s="18"/>
      <c r="C46" s="18"/>
    </row>
    <row r="47" s="4" customFormat="1" ht="24" customHeight="1" spans="1:3">
      <c r="A47" s="17" t="s">
        <v>47</v>
      </c>
      <c r="B47" s="18"/>
      <c r="C47" s="18"/>
    </row>
    <row r="48" s="4" customFormat="1" ht="24" customHeight="1" spans="1:3">
      <c r="A48" s="17" t="s">
        <v>48</v>
      </c>
      <c r="B48" s="18">
        <v>1437</v>
      </c>
      <c r="C48" s="18">
        <v>590</v>
      </c>
    </row>
    <row r="49" s="4" customFormat="1" ht="24" customHeight="1" spans="1:3">
      <c r="A49" s="21" t="s">
        <v>49</v>
      </c>
      <c r="B49" s="16">
        <f>SUM(B50:B70)</f>
        <v>93622</v>
      </c>
      <c r="C49" s="16">
        <f>SUM(C50:C70)</f>
        <v>2181</v>
      </c>
    </row>
    <row r="50" s="4" customFormat="1" ht="24" customHeight="1" spans="1:3">
      <c r="A50" s="17" t="s">
        <v>50</v>
      </c>
      <c r="B50" s="18">
        <v>568</v>
      </c>
      <c r="C50" s="22"/>
    </row>
    <row r="51" s="4" customFormat="1" ht="24" customHeight="1" spans="1:3">
      <c r="A51" s="17" t="s">
        <v>51</v>
      </c>
      <c r="B51" s="18"/>
      <c r="C51" s="22"/>
    </row>
    <row r="52" s="4" customFormat="1" ht="24" customHeight="1" spans="1:3">
      <c r="A52" s="17" t="s">
        <v>52</v>
      </c>
      <c r="B52" s="18">
        <v>14</v>
      </c>
      <c r="C52" s="22"/>
    </row>
    <row r="53" s="4" customFormat="1" ht="24" customHeight="1" spans="1:3">
      <c r="A53" s="17" t="s">
        <v>53</v>
      </c>
      <c r="B53" s="18">
        <v>33</v>
      </c>
      <c r="C53" s="22"/>
    </row>
    <row r="54" s="4" customFormat="1" ht="24" customHeight="1" spans="1:3">
      <c r="A54" s="17" t="s">
        <v>54</v>
      </c>
      <c r="B54" s="18"/>
      <c r="C54" s="22"/>
    </row>
    <row r="55" s="4" customFormat="1" ht="24" customHeight="1" spans="1:3">
      <c r="A55" s="17" t="s">
        <v>55</v>
      </c>
      <c r="B55" s="18">
        <v>202</v>
      </c>
      <c r="C55" s="22"/>
    </row>
    <row r="56" s="4" customFormat="1" ht="24" customHeight="1" spans="1:3">
      <c r="A56" s="17" t="s">
        <v>56</v>
      </c>
      <c r="B56" s="18"/>
      <c r="C56" s="22"/>
    </row>
    <row r="57" s="4" customFormat="1" ht="24" customHeight="1" spans="1:3">
      <c r="A57" s="17" t="s">
        <v>57</v>
      </c>
      <c r="B57" s="18"/>
      <c r="C57" s="22"/>
    </row>
    <row r="58" s="4" customFormat="1" ht="24" customHeight="1" spans="1:3">
      <c r="A58" s="17" t="s">
        <v>58</v>
      </c>
      <c r="B58" s="18">
        <v>416</v>
      </c>
      <c r="C58" s="22"/>
    </row>
    <row r="59" s="4" customFormat="1" ht="24" customHeight="1" spans="1:3">
      <c r="A59" s="17" t="s">
        <v>59</v>
      </c>
      <c r="B59" s="18">
        <v>3621</v>
      </c>
      <c r="C59" s="22"/>
    </row>
    <row r="60" s="4" customFormat="1" ht="24" customHeight="1" spans="1:3">
      <c r="A60" s="17" t="s">
        <v>60</v>
      </c>
      <c r="B60" s="18">
        <v>61065</v>
      </c>
      <c r="C60" s="22"/>
    </row>
    <row r="61" s="4" customFormat="1" ht="24" customHeight="1" spans="1:3">
      <c r="A61" s="17" t="s">
        <v>61</v>
      </c>
      <c r="B61" s="18">
        <v>5416</v>
      </c>
      <c r="C61" s="22">
        <v>1213</v>
      </c>
    </row>
    <row r="62" s="4" customFormat="1" ht="24" customHeight="1" spans="1:3">
      <c r="A62" s="17" t="s">
        <v>62</v>
      </c>
      <c r="B62" s="18">
        <v>14637</v>
      </c>
      <c r="C62" s="22"/>
    </row>
    <row r="63" s="4" customFormat="1" ht="24" customHeight="1" spans="1:3">
      <c r="A63" s="17" t="s">
        <v>63</v>
      </c>
      <c r="B63" s="18">
        <v>1252</v>
      </c>
      <c r="C63" s="22"/>
    </row>
    <row r="64" s="4" customFormat="1" ht="24" customHeight="1" spans="1:3">
      <c r="A64" s="17" t="s">
        <v>64</v>
      </c>
      <c r="B64" s="18">
        <v>1414</v>
      </c>
      <c r="C64" s="22">
        <v>968</v>
      </c>
    </row>
    <row r="65" s="4" customFormat="1" ht="24" customHeight="1" spans="1:3">
      <c r="A65" s="17" t="s">
        <v>65</v>
      </c>
      <c r="B65" s="18">
        <v>133</v>
      </c>
      <c r="C65" s="22"/>
    </row>
    <row r="66" s="4" customFormat="1" ht="24" customHeight="1" spans="1:3">
      <c r="A66" s="17" t="s">
        <v>66</v>
      </c>
      <c r="B66" s="18">
        <v>180</v>
      </c>
      <c r="C66" s="22"/>
    </row>
    <row r="67" s="4" customFormat="1" ht="24" customHeight="1" spans="1:3">
      <c r="A67" s="17" t="s">
        <v>67</v>
      </c>
      <c r="B67" s="18"/>
      <c r="C67" s="22"/>
    </row>
    <row r="68" s="4" customFormat="1" ht="24" customHeight="1" spans="1:3">
      <c r="A68" s="17" t="s">
        <v>68</v>
      </c>
      <c r="B68" s="18">
        <v>31</v>
      </c>
      <c r="C68" s="22"/>
    </row>
    <row r="69" s="4" customFormat="1" ht="24" customHeight="1" spans="1:3">
      <c r="A69" s="17" t="s">
        <v>69</v>
      </c>
      <c r="B69" s="18">
        <v>4190</v>
      </c>
      <c r="C69" s="22"/>
    </row>
    <row r="70" s="4" customFormat="1" ht="24" customHeight="1" spans="1:3">
      <c r="A70" s="17" t="s">
        <v>70</v>
      </c>
      <c r="B70" s="18">
        <v>450</v>
      </c>
      <c r="C70" s="22"/>
    </row>
    <row r="71" s="4" customFormat="1" ht="24" customHeight="1" spans="1:3">
      <c r="A71" s="23"/>
      <c r="B71" s="24"/>
      <c r="C71" s="24"/>
    </row>
    <row r="72" s="4" customFormat="1" ht="24" customHeight="1" spans="1:3">
      <c r="A72" s="13" t="s">
        <v>71</v>
      </c>
      <c r="B72" s="25">
        <f>B49+B11+B5</f>
        <v>330609</v>
      </c>
      <c r="C72" s="25">
        <f>C49+C11+C5</f>
        <v>170703</v>
      </c>
    </row>
    <row r="73" s="4" customFormat="1" ht="24" customHeight="1" spans="1:1">
      <c r="A73" s="26"/>
    </row>
    <row r="74" s="4" customFormat="1" ht="24" customHeight="1" spans="1:1">
      <c r="A74" s="26"/>
    </row>
    <row r="75" s="4" customFormat="1" ht="24" customHeight="1" spans="1:1">
      <c r="A75" s="26"/>
    </row>
    <row r="76" s="4" customFormat="1" ht="24" customHeight="1" spans="1:1">
      <c r="A76" s="26"/>
    </row>
    <row r="77" s="4" customFormat="1" ht="24" customHeight="1" spans="1:1">
      <c r="A77" s="26"/>
    </row>
    <row r="78" s="4" customFormat="1" ht="24" customHeight="1" spans="1:1">
      <c r="A78" s="26"/>
    </row>
    <row r="79" s="4" customFormat="1" ht="24" customHeight="1" spans="1:1">
      <c r="A79" s="26"/>
    </row>
    <row r="80" s="4" customFormat="1" ht="24" customHeight="1" spans="1:1">
      <c r="A80" s="26"/>
    </row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</sheetData>
  <mergeCells count="2">
    <mergeCell ref="A2:C2"/>
    <mergeCell ref="A3:C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2024-03-18T07:09:00Z</dcterms:created>
  <dcterms:modified xsi:type="dcterms:W3CDTF">2025-03-31T03:42:00Z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7523F2AE4753436DB5CBB573625CC535</vt:lpwstr>
  </property>
  <property fmtid="{D5CDD505-2E9C-101B-9397-08002B2CF9AE}" pid="3" name="KSOProductBuildVer">
    <vt:lpwstr>2052-11.8.2.12055</vt:lpwstr>
  </property>
</Properties>
</file>