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25" sheetId="1" r:id="rId1"/>
  </sheets>
  <calcPr calcId="144525"/>
</workbook>
</file>

<file path=xl/sharedStrings.xml><?xml version="1.0" encoding="utf-8"?>
<sst xmlns="http://schemas.openxmlformats.org/spreadsheetml/2006/main" count="32" uniqueCount="32">
  <si>
    <t>2023年达州市对通川区税收返还和转移支付补助预算表</t>
  </si>
  <si>
    <t>单位：万元</t>
  </si>
  <si>
    <t>收入</t>
  </si>
  <si>
    <t xml:space="preserve">项目 </t>
  </si>
  <si>
    <t>预算数</t>
  </si>
  <si>
    <t>上级补助收入</t>
  </si>
  <si>
    <t xml:space="preserve">  返还性收入</t>
  </si>
  <si>
    <t xml:space="preserve">      增值税和消费税税收返还收入 </t>
  </si>
  <si>
    <t xml:space="preserve">      所得税基数返还收入</t>
  </si>
  <si>
    <t xml:space="preserve">      成品油价格和税费改革税收返还收入</t>
  </si>
  <si>
    <t xml:space="preserve">      其他税收返还收入</t>
  </si>
  <si>
    <t xml:space="preserve">      增值税“五五”分享</t>
  </si>
  <si>
    <t xml:space="preserve">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</si>
  <si>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</si>
  <si>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</si>
  <si>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</si>
  <si>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</si>
  <si>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</si>
  <si>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</si>
  <si>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固定数额补助收入</t>
  </si>
  <si>
    <t xml:space="preserve">      革命老区转移支付收入</t>
  </si>
  <si>
    <t xml:space="preserve">      产粮（油）大县奖励资金收入</t>
  </si>
  <si>
    <t xml:space="preserve">      其他一般性转移支付收入</t>
  </si>
  <si>
    <t xml:space="preserve">      公共安全共同财政事权收入</t>
  </si>
  <si>
    <t xml:space="preserve">      交通运输共同财政事权收入</t>
  </si>
  <si>
    <t xml:space="preserve">      教育共同财政事权收入</t>
  </si>
  <si>
    <t xml:space="preserve">      社会保障和就业共同财政事权收入</t>
  </si>
  <si>
    <t xml:space="preserve">      卫生健康共同财政事权转移支付收入  </t>
  </si>
  <si>
    <t xml:space="preserve">      农林水共同财政事权收入</t>
  </si>
  <si>
    <t xml:space="preserve">      住房保障共同财政事权收入</t>
  </si>
  <si>
    <t xml:space="preserve">  专项转移支付收入</t>
  </si>
  <si>
    <t xml:space="preserve">    科学技术支出 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</si>
</sst>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rgb="FF000000"/>
      <name val="宋体"/>
      <charset val="134"/>
      <scheme val="major"/>
    </font>
    <font>
      <sz val="10"/>
      <color rgb="FF000000"/>
      <name val="SimSun"/>
      <charset val="134"/>
    </font>
    <font>
      <b/>
      <sz val="13"/>
      <color rgb="FF000000"/>
      <name val="SimSun"/>
      <charset val="134"/>
    </font>
    <font>
      <b/>
      <sz val="11"/>
      <color rgb="FF000000"/>
      <name val="SimSun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77" fontId="6" fillId="2" borderId="1" xfId="0" applyNumberFormat="1" applyFont="1" applyFill="1" applyBorder="1" applyAlignment="1">
      <alignment horizontal="left" vertical="center" shrinkToFit="1"/>
    </xf>
    <xf numFmtId="176" fontId="6" fillId="2" borderId="1" xfId="0" applyNumberFormat="1" applyFont="1" applyFill="1" applyBorder="1" applyAlignment="1">
      <alignment horizontal="center" vertical="center" shrinkToFit="1"/>
    </xf>
    <xf numFmtId="177" fontId="6" fillId="2" borderId="1" xfId="0" applyNumberFormat="1" applyFont="1" applyFill="1" applyBorder="1" applyAlignment="1" applyProtection="1">
      <alignment horizontal="left" vertical="center" shrinkToFit="1"/>
      <protection locked="0"/>
    </xf>
    <xf numFmtId="177" fontId="1" fillId="2" borderId="1" xfId="0" applyNumberFormat="1" applyFont="1" applyFill="1" applyBorder="1" applyAlignment="1" applyProtection="1">
      <alignment vertical="center" shrinkToFit="1"/>
      <protection locked="0"/>
    </xf>
    <xf numFmtId="176" fontId="1" fillId="2" borderId="1" xfId="0" applyNumberFormat="1" applyFont="1" applyFill="1" applyBorder="1" applyAlignment="1">
      <alignment horizontal="center" vertical="center" shrinkToFit="1"/>
    </xf>
    <xf numFmtId="177" fontId="6" fillId="2" borderId="1" xfId="0" applyNumberFormat="1" applyFont="1" applyFill="1" applyBorder="1" applyAlignment="1" applyProtection="1">
      <alignment vertical="center" shrinkToFit="1"/>
      <protection locked="0"/>
    </xf>
    <xf numFmtId="177" fontId="1" fillId="2" borderId="1" xfId="0" applyNumberFormat="1" applyFont="1" applyFill="1" applyBorder="1" applyAlignment="1" applyProtection="1">
      <alignment vertical="center" shrinkToFit="1"/>
    </xf>
    <xf numFmtId="177" fontId="1" fillId="0" borderId="1" xfId="0" applyNumberFormat="1" applyFont="1" applyFill="1" applyBorder="1" applyAlignment="1" applyProtection="1">
      <alignment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 applyProtection="1">
      <alignment vertical="center" shrinkToFit="1"/>
    </xf>
    <xf numFmtId="177" fontId="6" fillId="0" borderId="1" xfId="0" applyNumberFormat="1" applyFont="1" applyFill="1" applyBorder="1" applyAlignment="1" applyProtection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tabSelected="1" workbookViewId="0">
      <selection activeCell="G9" sqref="G9"/>
    </sheetView>
  </sheetViews>
  <sheetFormatPr defaultColWidth="9" defaultRowHeight="14.25" outlineLevelCol="1"/>
  <cols>
    <col min="1" max="1" width="47.875" style="1" customWidth="1"/>
    <col min="2" max="2" width="32.625" style="1" customWidth="1"/>
    <col min="3" max="16384" width="9" style="1"/>
  </cols>
  <sheetData>
    <row r="1" s="1" customFormat="1" ht="31" customHeight="1" spans="1:2">
      <c r="A1" s="2" t="s">
        <v>0</v>
      </c>
      <c r="B1" s="2"/>
    </row>
    <row r="2" s="1" customFormat="1" ht="21" customHeight="1" spans="2:2">
      <c r="B2" s="3" t="s">
        <v>1</v>
      </c>
    </row>
    <row r="3" s="1" customFormat="1" ht="27" customHeight="1" spans="1:2">
      <c r="A3" s="4" t="s">
        <v>2</v>
      </c>
      <c r="B3" s="4"/>
    </row>
    <row r="4" s="1" customFormat="1" ht="24.95" customHeight="1" spans="1:2">
      <c r="A4" s="5" t="s">
        <v>3</v>
      </c>
      <c r="B4" s="6" t="s">
        <v>4</v>
      </c>
    </row>
    <row r="5" s="1" customFormat="1" ht="24.95" customHeight="1" spans="1:2">
      <c r="A5" s="7" t="s">
        <v>5</v>
      </c>
      <c r="B5" s="8">
        <f>B6+B12+B30</f>
        <v>134094</v>
      </c>
    </row>
    <row r="6" s="1" customFormat="1" ht="24.95" customHeight="1" spans="1:2">
      <c r="A6" s="9" t="s">
        <v>6</v>
      </c>
      <c r="B6" s="8">
        <f>SUM(B7:B11)</f>
        <v>9155</v>
      </c>
    </row>
    <row r="7" s="1" customFormat="1" ht="24.95" customHeight="1" spans="1:2">
      <c r="A7" s="10" t="s">
        <v>7</v>
      </c>
      <c r="B7" s="11">
        <v>5512</v>
      </c>
    </row>
    <row r="8" s="1" customFormat="1" ht="24.95" customHeight="1" spans="1:2">
      <c r="A8" s="10" t="s">
        <v>8</v>
      </c>
      <c r="B8" s="11">
        <v>1742</v>
      </c>
    </row>
    <row r="9" s="1" customFormat="1" ht="24.95" customHeight="1" spans="1:2">
      <c r="A9" s="10" t="s">
        <v>9</v>
      </c>
      <c r="B9" s="11">
        <v>708</v>
      </c>
    </row>
    <row r="10" s="1" customFormat="1" ht="24.95" customHeight="1" spans="1:2">
      <c r="A10" s="10" t="s">
        <v>10</v>
      </c>
      <c r="B10" s="11">
        <v>-3308</v>
      </c>
    </row>
    <row r="11" s="1" customFormat="1" ht="24.95" customHeight="1" spans="1:2">
      <c r="A11" s="10" t="s">
        <v>11</v>
      </c>
      <c r="B11" s="11">
        <v>4501</v>
      </c>
    </row>
    <row r="12" s="1" customFormat="1" ht="24.95" customHeight="1" spans="1:2">
      <c r="A12" s="12" t="s">
        <v>12</v>
      </c>
      <c r="B12" s="8">
        <f>SUM(B13:B29)</f>
        <v>124939</v>
      </c>
    </row>
    <row r="13" s="1" customFormat="1" ht="24.95" customHeight="1" spans="1:2">
      <c r="A13" s="10" t="s">
        <v>13</v>
      </c>
      <c r="B13" s="11"/>
    </row>
    <row r="14" s="1" customFormat="1" ht="24.95" customHeight="1" spans="1:2">
      <c r="A14" s="10" t="s">
        <v>14</v>
      </c>
      <c r="B14" s="11">
        <v>65516</v>
      </c>
    </row>
    <row r="15" s="1" customFormat="1" ht="24.95" customHeight="1" spans="1:2">
      <c r="A15" s="13" t="s">
        <v>15</v>
      </c>
      <c r="B15" s="11">
        <v>11205</v>
      </c>
    </row>
    <row r="16" s="1" customFormat="1" ht="24.95" customHeight="1" spans="1:2">
      <c r="A16" s="13" t="s">
        <v>16</v>
      </c>
      <c r="B16" s="11">
        <v>11201</v>
      </c>
    </row>
    <row r="17" s="1" customFormat="1" ht="24.95" customHeight="1" spans="1:2">
      <c r="A17" s="13" t="s">
        <v>17</v>
      </c>
      <c r="B17" s="11"/>
    </row>
    <row r="18" s="1" customFormat="1" ht="24.95" customHeight="1" spans="1:2">
      <c r="A18" s="13" t="s">
        <v>18</v>
      </c>
      <c r="B18" s="11">
        <v>317</v>
      </c>
    </row>
    <row r="19" s="1" customFormat="1" ht="24.95" customHeight="1" spans="1:2">
      <c r="A19" s="13" t="s">
        <v>19</v>
      </c>
      <c r="B19" s="11">
        <v>7833</v>
      </c>
    </row>
    <row r="20" s="1" customFormat="1" ht="24.95" customHeight="1" spans="1:2">
      <c r="A20" s="14" t="s">
        <v>20</v>
      </c>
      <c r="B20" s="15">
        <v>1559</v>
      </c>
    </row>
    <row r="21" s="1" customFormat="1" ht="24.95" customHeight="1" spans="1:2">
      <c r="A21" s="14" t="s">
        <v>21</v>
      </c>
      <c r="B21" s="15"/>
    </row>
    <row r="22" s="1" customFormat="1" ht="24.95" customHeight="1" spans="1:2">
      <c r="A22" s="14" t="s">
        <v>22</v>
      </c>
      <c r="B22" s="15">
        <v>702</v>
      </c>
    </row>
    <row r="23" s="1" customFormat="1" ht="24.95" customHeight="1" spans="1:2">
      <c r="A23" s="14" t="s">
        <v>23</v>
      </c>
      <c r="B23" s="15">
        <v>900</v>
      </c>
    </row>
    <row r="24" s="1" customFormat="1" ht="24.95" customHeight="1" spans="1:2">
      <c r="A24" s="14" t="s">
        <v>24</v>
      </c>
      <c r="B24" s="15">
        <v>56</v>
      </c>
    </row>
    <row r="25" s="1" customFormat="1" ht="24.95" customHeight="1" spans="1:2">
      <c r="A25" s="14" t="s">
        <v>25</v>
      </c>
      <c r="B25" s="15">
        <v>4354</v>
      </c>
    </row>
    <row r="26" s="1" customFormat="1" ht="24.95" customHeight="1" spans="1:2">
      <c r="A26" s="14" t="s">
        <v>26</v>
      </c>
      <c r="B26" s="15">
        <v>5705</v>
      </c>
    </row>
    <row r="27" s="1" customFormat="1" ht="24.95" customHeight="1" spans="1:2">
      <c r="A27" s="16" t="s">
        <v>27</v>
      </c>
      <c r="B27" s="15">
        <v>4095</v>
      </c>
    </row>
    <row r="28" s="1" customFormat="1" ht="24.95" customHeight="1" spans="1:2">
      <c r="A28" s="14" t="s">
        <v>28</v>
      </c>
      <c r="B28" s="15">
        <v>8496</v>
      </c>
    </row>
    <row r="29" s="1" customFormat="1" ht="24.95" customHeight="1" spans="1:2">
      <c r="A29" s="14" t="s">
        <v>29</v>
      </c>
      <c r="B29" s="15">
        <v>3000</v>
      </c>
    </row>
    <row r="30" s="1" customFormat="1" ht="24.95" customHeight="1" spans="1:2">
      <c r="A30" s="17" t="s">
        <v>30</v>
      </c>
      <c r="B30" s="15">
        <f>SUM(B31)</f>
        <v>0</v>
      </c>
    </row>
    <row r="31" ht="28" customHeight="1" spans="1:2">
      <c r="A31" s="16" t="s">
        <v>31</v>
      </c>
      <c r="B31" s="11"/>
    </row>
  </sheetData>
  <mergeCells count="2">
    <mergeCell ref="A1:B1"/>
    <mergeCell ref="A3:B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</cp:lastModifiedBy>
  <dcterms:created xsi:type="dcterms:W3CDTF">2020-05-26T02:20:00Z</dcterms:created>
  <dcterms:modified xsi:type="dcterms:W3CDTF">2023-02-14T07:17:40Z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DC3A872E1ECA4B4689942A46EA9F034D</vt:lpwstr>
  </property>
</Properties>
</file>