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<sst xmlns="http://schemas.openxmlformats.org/spreadsheetml/2006/main" count="71" uniqueCount="65">
  <si>
    <t>2023年达州市通川区本级一般公共预算
经济分类科目支出执行情况表</t>
  </si>
  <si>
    <t>单位：万元</t>
  </si>
  <si>
    <t>预算科目</t>
  </si>
  <si>
    <t>调整
预算数</t>
  </si>
  <si>
    <t>执行数</t>
  </si>
  <si>
    <t>一、机关工资福利支出</t>
  </si>
  <si>
    <t xml:space="preserve">   其中：工资奖金津补贴</t>
  </si>
  <si>
    <t xml:space="preserve">         社会保障缴费</t>
  </si>
  <si>
    <t xml:space="preserve">         住房公积金</t>
  </si>
  <si>
    <t xml:space="preserve">         其他工资福利支出</t>
  </si>
  <si>
    <t>二、机关商品和服务支出</t>
  </si>
  <si>
    <t xml:space="preserve">   其中：办公经费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</si>
  <si>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</si>
  <si>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</si>
  <si>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</si>
  <si>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</si>
  <si>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</si>
  <si>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</si>
  <si>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</si>
  <si>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维修（护）费</t>
  </si>
  <si>
    <t xml:space="preserve">         其他商品和服务支出</t>
  </si>
  <si>
    <t>三、机关资本性支出（一）</t>
  </si>
  <si>
    <t xml:space="preserve">   其中：房屋建筑物构建</t>
  </si>
  <si>
    <t xml:space="preserve">         基础设施建设</t>
  </si>
  <si>
    <t xml:space="preserve">         公务用车购置</t>
  </si>
  <si>
    <t xml:space="preserve">         土地征拆补偿和安置支出</t>
  </si>
  <si>
    <t xml:space="preserve">         设备购置</t>
  </si>
  <si>
    <t xml:space="preserve">         大型修缮</t>
  </si>
  <si>
    <t xml:space="preserve">         其他资本性支出</t>
  </si>
  <si>
    <t>四、机关资本性支出（二）</t>
  </si>
  <si>
    <t>五、对事业单位经常性补助</t>
  </si>
  <si>
    <t xml:space="preserve">   其中：工资福利支出</t>
  </si>
  <si>
    <t xml:space="preserve">         商品和服务支出</t>
  </si>
  <si>
    <t xml:space="preserve">         其他对事业单位补助</t>
  </si>
  <si>
    <t>六、对事业单位资本性补助</t>
  </si>
  <si>
    <t xml:space="preserve">   其中：资本性支出（一）</t>
  </si>
  <si>
    <t xml:space="preserve">         资本性支出（二）</t>
  </si>
  <si>
    <t>七、对企业补助</t>
  </si>
  <si>
    <t xml:space="preserve">   其中：费用补贴</t>
  </si>
  <si>
    <t xml:space="preserve">         利息补贴</t>
  </si>
  <si>
    <t xml:space="preserve">         其他对企业补助</t>
  </si>
  <si>
    <t>八、对企业资本性支出</t>
  </si>
  <si>
    <t xml:space="preserve">   其中：资本金注入（一）</t>
  </si>
  <si>
    <t xml:space="preserve">         资本金注入（二）</t>
  </si>
  <si>
    <t xml:space="preserve">         政府投资基金股权投资</t>
  </si>
  <si>
    <t xml:space="preserve">         其他对企业资本性支出</t>
  </si>
  <si>
    <t>九、对个人和家庭的补助</t>
  </si>
  <si>
    <t xml:space="preserve">   其中：社会福利和救助</t>
  </si>
  <si>
    <t xml:space="preserve">         助学金</t>
  </si>
  <si>
    <t xml:space="preserve">         个人农业生产补贴</t>
  </si>
  <si>
    <t xml:space="preserve">         离退休费</t>
  </si>
  <si>
    <t xml:space="preserve">         其他对个人和家庭补助</t>
  </si>
  <si>
    <t>十、对社会保障基金补助</t>
  </si>
  <si>
    <t xml:space="preserve">   其中：对社会保险基金补助</t>
  </si>
  <si>
    <t xml:space="preserve">         补充全国社会保障基金</t>
  </si>
  <si>
    <t xml:space="preserve">         对机关事业单位职业年金的补助</t>
  </si>
  <si>
    <t>十一、债务利息及费用支出</t>
  </si>
  <si>
    <t xml:space="preserve">   其中：国内债务付息</t>
  </si>
  <si>
    <t xml:space="preserve">         国外债务付息</t>
  </si>
  <si>
    <t xml:space="preserve">         国内债务发行费用</t>
  </si>
  <si>
    <t xml:space="preserve">         国外债务发行费用</t>
  </si>
  <si>
    <t>十二、其他支出</t>
  </si>
  <si>
    <t xml:space="preserve">   其中：对民间非营利组织和群众性自治组织补贴</t>
  </si>
  <si>
    <t xml:space="preserve">         其他支出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</si>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</sst>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8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  <scheme val="minor"/>
    </font>
    <font>
      <sz val="12"/>
      <name val="方正黑体简体"/>
      <charset val="134"/>
    </font>
    <font>
      <b/>
      <sz val="12"/>
      <color theme="1"/>
      <name val="方正黑体简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0" borderId="0"/>
    <xf numFmtId="0" fontId="35" fillId="0" borderId="0"/>
    <xf numFmtId="0" fontId="35" fillId="0" borderId="0"/>
  </cellStyleXfs>
  <cellXfs count="27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6" fillId="0" borderId="0" xfId="49" applyFont="1" applyFill="1" applyBorder="1" applyAlignment="1">
      <alignment vertical="center"/>
    </xf>
    <xf numFmtId="0" fontId="6" fillId="0" borderId="0" xfId="49" applyFont="1" applyFill="1" applyAlignment="1">
      <alignment vertical="center"/>
    </xf>
    <xf numFmtId="0" fontId="0" fillId="0" borderId="0" xfId="50" applyFont="1" applyFill="1" applyBorder="1" applyAlignment="1">
      <alignment vertical="center"/>
    </xf>
    <xf numFmtId="0" fontId="0" fillId="0" borderId="0" xfId="50" applyFont="1" applyFill="1" applyBorder="1" applyAlignment="1">
      <alignment horizontal="left" vertical="center"/>
    </xf>
    <xf numFmtId="0" fontId="0" fillId="0" borderId="0" xfId="50" applyFont="1" applyFill="1" applyBorder="1" applyAlignment="1">
      <alignment vertical="center" wrapText="1"/>
    </xf>
    <xf numFmtId="0" fontId="7" fillId="0" borderId="0" xfId="5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5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4" fillId="0" borderId="1" xfId="5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50" applyFont="1" applyFill="1" applyBorder="1" applyAlignment="1">
      <alignment vertical="center"/>
    </xf>
    <xf numFmtId="49" fontId="13" fillId="0" borderId="2" xfId="51" applyNumberFormat="1" applyFont="1" applyFill="1" applyBorder="1" applyAlignment="1" applyProtection="1">
      <alignment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49" fontId="14" fillId="0" borderId="2" xfId="51" applyNumberFormat="1" applyFont="1" applyFill="1" applyBorder="1" applyAlignment="1" applyProtection="1">
      <alignment vertical="center"/>
    </xf>
    <xf numFmtId="176" fontId="15" fillId="0" borderId="2" xfId="53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53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 10 6" xfId="50"/>
    <cellStyle name="常规 35" xfId="51"/>
    <cellStyle name="常规 10 4 3" xfId="52"/>
    <cellStyle name="常规 39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6"/>
  <sheetViews>
    <sheetView tabSelected="1" topLeftCell="A58" workbookViewId="0">
      <selection activeCell="E67" sqref="E67"/>
    </sheetView>
  </sheetViews>
  <sheetFormatPr defaultColWidth="10.0666666666667" defaultRowHeight="13.5"/>
  <cols>
    <col min="1" max="1" width="43.75" style="9" customWidth="1"/>
    <col min="2" max="3" width="22.25" style="10" customWidth="1"/>
    <col min="4" max="4" width="10.6333333333333" style="8"/>
    <col min="5" max="6" width="10.0666666666667" style="8"/>
    <col min="7" max="7" width="10.4916666666667" style="8"/>
    <col min="8" max="16384" width="10.0666666666667" style="8"/>
  </cols>
  <sheetData>
    <row r="1" s="1" customFormat="1" ht="24" customHeight="1" spans="1:253">
      <c r="A1" s="11"/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</row>
    <row r="2" s="2" customFormat="1" ht="60" customHeight="1" spans="1:3">
      <c r="A2" s="14" t="s">
        <v>0</v>
      </c>
      <c r="B2" s="14"/>
      <c r="C2" s="14"/>
    </row>
    <row r="3" s="3" customFormat="1" ht="27" customHeight="1" spans="1:3">
      <c r="A3" s="15"/>
      <c r="B3" s="15"/>
      <c r="C3" s="15" t="s">
        <v>1</v>
      </c>
    </row>
    <row r="4" s="4" customFormat="1" ht="30" customHeight="1" spans="1:253">
      <c r="A4" s="16" t="s">
        <v>2</v>
      </c>
      <c r="B4" s="17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="4" customFormat="1" ht="24" customHeight="1" spans="1:253">
      <c r="A5" s="19" t="s">
        <v>5</v>
      </c>
      <c r="B5" s="20">
        <f>SUM(B6:B9)</f>
        <v>43327</v>
      </c>
      <c r="C5" s="20">
        <f>SUM(C6:C9)</f>
        <v>43290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</row>
    <row r="6" s="5" customFormat="1" ht="24" customHeight="1" spans="1:253">
      <c r="A6" s="21" t="s">
        <v>6</v>
      </c>
      <c r="B6" s="22">
        <v>29400</v>
      </c>
      <c r="C6" s="22">
        <v>29363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</row>
    <row r="7" s="5" customFormat="1" ht="24" customHeight="1" spans="1:253">
      <c r="A7" s="21" t="s">
        <v>7</v>
      </c>
      <c r="B7" s="22">
        <v>7454</v>
      </c>
      <c r="C7" s="22">
        <v>7454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="5" customFormat="1" ht="24" customHeight="1" spans="1:253">
      <c r="A8" s="21" t="s">
        <v>8</v>
      </c>
      <c r="B8" s="22">
        <v>3151</v>
      </c>
      <c r="C8" s="22">
        <v>3151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="5" customFormat="1" ht="24" customHeight="1" spans="1:253">
      <c r="A9" s="21" t="s">
        <v>9</v>
      </c>
      <c r="B9" s="22">
        <v>3322</v>
      </c>
      <c r="C9" s="22">
        <v>3322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="6" customFormat="1" ht="24" customHeight="1" spans="1:253">
      <c r="A10" s="19" t="s">
        <v>10</v>
      </c>
      <c r="B10" s="20">
        <f>SUM(B11:B20)</f>
        <v>47086</v>
      </c>
      <c r="C10" s="20">
        <f>SUM(C11:C20)</f>
        <v>40122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</row>
    <row r="11" s="7" customFormat="1" ht="24" customHeight="1" spans="1:253">
      <c r="A11" s="21" t="s">
        <v>11</v>
      </c>
      <c r="B11" s="23">
        <v>15797</v>
      </c>
      <c r="C11" s="23">
        <v>14796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</row>
    <row r="12" s="7" customFormat="1" ht="24" customHeight="1" spans="1:253">
      <c r="A12" s="21" t="s">
        <v>12</v>
      </c>
      <c r="B12" s="23">
        <v>435</v>
      </c>
      <c r="C12" s="23">
        <v>429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</row>
    <row r="13" s="5" customFormat="1" ht="24" customHeight="1" spans="1:253">
      <c r="A13" s="21" t="s">
        <v>13</v>
      </c>
      <c r="B13" s="22">
        <v>725</v>
      </c>
      <c r="C13" s="22">
        <v>443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</row>
    <row r="14" s="5" customFormat="1" ht="24" customHeight="1" spans="1:253">
      <c r="A14" s="21" t="s">
        <v>14</v>
      </c>
      <c r="B14" s="22">
        <v>1043</v>
      </c>
      <c r="C14" s="22">
        <v>862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</row>
    <row r="15" s="5" customFormat="1" ht="24" customHeight="1" spans="1:253">
      <c r="A15" s="21" t="s">
        <v>15</v>
      </c>
      <c r="B15" s="22">
        <v>14953</v>
      </c>
      <c r="C15" s="22">
        <v>14317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</row>
    <row r="16" s="5" customFormat="1" ht="24" customHeight="1" spans="1:253">
      <c r="A16" s="21" t="s">
        <v>16</v>
      </c>
      <c r="B16" s="22">
        <v>19</v>
      </c>
      <c r="C16" s="22">
        <v>19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</row>
    <row r="17" s="5" customFormat="1" ht="24" customHeight="1" spans="1:253">
      <c r="A17" s="21" t="s">
        <v>17</v>
      </c>
      <c r="B17" s="22"/>
      <c r="C17" s="2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</row>
    <row r="18" s="5" customFormat="1" ht="24" customHeight="1" spans="1:253">
      <c r="A18" s="21" t="s">
        <v>18</v>
      </c>
      <c r="B18" s="22">
        <v>512</v>
      </c>
      <c r="C18" s="22">
        <v>512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</row>
    <row r="19" s="5" customFormat="1" ht="24" customHeight="1" spans="1:253">
      <c r="A19" s="21" t="s">
        <v>19</v>
      </c>
      <c r="B19" s="22">
        <v>1648</v>
      </c>
      <c r="C19" s="22">
        <v>1496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</row>
    <row r="20" s="5" customFormat="1" ht="24" customHeight="1" spans="1:253">
      <c r="A20" s="21" t="s">
        <v>20</v>
      </c>
      <c r="B20" s="22">
        <v>11954</v>
      </c>
      <c r="C20" s="22">
        <v>7248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</row>
    <row r="21" s="5" customFormat="1" ht="24" customHeight="1" spans="1:253">
      <c r="A21" s="19" t="s">
        <v>21</v>
      </c>
      <c r="B21" s="24">
        <f>SUM(B22:B28)</f>
        <v>41203</v>
      </c>
      <c r="C21" s="24">
        <f>SUM(C22:C28)</f>
        <v>36796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</row>
    <row r="22" s="5" customFormat="1" ht="24" customHeight="1" spans="1:253">
      <c r="A22" s="21" t="s">
        <v>22</v>
      </c>
      <c r="B22" s="22">
        <v>64</v>
      </c>
      <c r="C22" s="22">
        <v>64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</row>
    <row r="23" s="5" customFormat="1" ht="24" customHeight="1" spans="1:253">
      <c r="A23" s="21" t="s">
        <v>23</v>
      </c>
      <c r="B23" s="22">
        <v>37558</v>
      </c>
      <c r="C23" s="22">
        <v>33774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</row>
    <row r="24" s="5" customFormat="1" ht="24" customHeight="1" spans="1:253">
      <c r="A24" s="21" t="s">
        <v>24</v>
      </c>
      <c r="B24" s="22">
        <v>184</v>
      </c>
      <c r="C24" s="22">
        <v>184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</row>
    <row r="25" s="5" customFormat="1" ht="24" customHeight="1" spans="1:253">
      <c r="A25" s="21" t="s">
        <v>25</v>
      </c>
      <c r="B25" s="22">
        <v>36</v>
      </c>
      <c r="C25" s="22">
        <v>36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</row>
    <row r="26" s="5" customFormat="1" ht="24" customHeight="1" spans="1:253">
      <c r="A26" s="21" t="s">
        <v>26</v>
      </c>
      <c r="B26" s="22">
        <v>2351</v>
      </c>
      <c r="C26" s="22">
        <v>1785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</row>
    <row r="27" s="5" customFormat="1" ht="24" customHeight="1" spans="1:253">
      <c r="A27" s="21" t="s">
        <v>27</v>
      </c>
      <c r="B27" s="22">
        <v>922</v>
      </c>
      <c r="C27" s="22">
        <v>893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</row>
    <row r="28" s="5" customFormat="1" ht="24" customHeight="1" spans="1:253">
      <c r="A28" s="21" t="s">
        <v>28</v>
      </c>
      <c r="B28" s="22">
        <v>88</v>
      </c>
      <c r="C28" s="22">
        <v>60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</row>
    <row r="29" s="5" customFormat="1" ht="24" customHeight="1" spans="1:253">
      <c r="A29" s="19" t="s">
        <v>29</v>
      </c>
      <c r="B29" s="24">
        <f>SUM(B30:B35)</f>
        <v>4644</v>
      </c>
      <c r="C29" s="24">
        <f>SUM(C30:C35)</f>
        <v>4644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</row>
    <row r="30" s="5" customFormat="1" ht="24" customHeight="1" spans="1:253">
      <c r="A30" s="21" t="s">
        <v>22</v>
      </c>
      <c r="B30" s="22">
        <v>2220</v>
      </c>
      <c r="C30" s="22">
        <v>2220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</row>
    <row r="31" s="5" customFormat="1" ht="24" customHeight="1" spans="1:253">
      <c r="A31" s="21" t="s">
        <v>23</v>
      </c>
      <c r="B31" s="22">
        <v>653</v>
      </c>
      <c r="C31" s="22">
        <v>653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</row>
    <row r="32" s="5" customFormat="1" ht="24" customHeight="1" spans="1:253">
      <c r="A32" s="21" t="s">
        <v>24</v>
      </c>
      <c r="B32" s="22"/>
      <c r="C32" s="2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</row>
    <row r="33" s="5" customFormat="1" ht="24" customHeight="1" spans="1:253">
      <c r="A33" s="21" t="s">
        <v>26</v>
      </c>
      <c r="B33" s="22">
        <v>22</v>
      </c>
      <c r="C33" s="22">
        <v>22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</row>
    <row r="34" s="5" customFormat="1" ht="24" customHeight="1" spans="1:253">
      <c r="A34" s="21" t="s">
        <v>27</v>
      </c>
      <c r="B34" s="22"/>
      <c r="C34" s="2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</row>
    <row r="35" s="5" customFormat="1" ht="24" customHeight="1" spans="1:253">
      <c r="A35" s="21" t="s">
        <v>28</v>
      </c>
      <c r="B35" s="22">
        <v>1749</v>
      </c>
      <c r="C35" s="22">
        <v>1749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</row>
    <row r="36" s="5" customFormat="1" ht="24" customHeight="1" spans="1:253">
      <c r="A36" s="19" t="s">
        <v>30</v>
      </c>
      <c r="B36" s="24">
        <f>SUM(B37:B39)</f>
        <v>127944</v>
      </c>
      <c r="C36" s="24">
        <f>SUM(C37:C39)</f>
        <v>124297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</row>
    <row r="37" s="5" customFormat="1" ht="24" customHeight="1" spans="1:253">
      <c r="A37" s="21" t="s">
        <v>31</v>
      </c>
      <c r="B37" s="22">
        <v>94631</v>
      </c>
      <c r="C37" s="22">
        <v>94458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</row>
    <row r="38" s="5" customFormat="1" ht="24" customHeight="1" spans="1:253">
      <c r="A38" s="21" t="s">
        <v>32</v>
      </c>
      <c r="B38" s="22">
        <v>33313</v>
      </c>
      <c r="C38" s="22">
        <v>29839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</row>
    <row r="39" s="5" customFormat="1" ht="24" customHeight="1" spans="1:253">
      <c r="A39" s="21" t="s">
        <v>33</v>
      </c>
      <c r="B39" s="22"/>
      <c r="C39" s="2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</row>
    <row r="40" s="5" customFormat="1" ht="24" customHeight="1" spans="1:253">
      <c r="A40" s="19" t="s">
        <v>34</v>
      </c>
      <c r="B40" s="24">
        <f>SUM(B41:B42)</f>
        <v>64046</v>
      </c>
      <c r="C40" s="24">
        <f>SUM(C41:C42)</f>
        <v>63423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</row>
    <row r="41" s="5" customFormat="1" ht="24" customHeight="1" spans="1:253">
      <c r="A41" s="21" t="s">
        <v>35</v>
      </c>
      <c r="B41" s="22">
        <v>61892</v>
      </c>
      <c r="C41" s="22">
        <v>61269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</row>
    <row r="42" s="5" customFormat="1" ht="24" customHeight="1" spans="1:253">
      <c r="A42" s="21" t="s">
        <v>36</v>
      </c>
      <c r="B42" s="22">
        <v>2154</v>
      </c>
      <c r="C42" s="22">
        <v>2154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</row>
    <row r="43" s="5" customFormat="1" ht="24" customHeight="1" spans="1:253">
      <c r="A43" s="19" t="s">
        <v>37</v>
      </c>
      <c r="B43" s="24">
        <f>SUM(B44:B46)</f>
        <v>12730</v>
      </c>
      <c r="C43" s="24">
        <f>SUM(C44:C46)</f>
        <v>10072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</row>
    <row r="44" s="5" customFormat="1" ht="24" customHeight="1" spans="1:253">
      <c r="A44" s="21" t="s">
        <v>38</v>
      </c>
      <c r="B44" s="22">
        <v>187</v>
      </c>
      <c r="C44" s="22">
        <v>187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</row>
    <row r="45" s="5" customFormat="1" ht="24" customHeight="1" spans="1:253">
      <c r="A45" s="21" t="s">
        <v>39</v>
      </c>
      <c r="B45" s="22">
        <v>1394</v>
      </c>
      <c r="C45" s="22">
        <v>1394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</row>
    <row r="46" s="5" customFormat="1" ht="24" customHeight="1" spans="1:253">
      <c r="A46" s="21" t="s">
        <v>40</v>
      </c>
      <c r="B46" s="22">
        <v>11149</v>
      </c>
      <c r="C46" s="22">
        <v>8491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</row>
    <row r="47" s="5" customFormat="1" ht="24" customHeight="1" spans="1:253">
      <c r="A47" s="19" t="s">
        <v>41</v>
      </c>
      <c r="B47" s="24">
        <f>SUM(B48:B51)</f>
        <v>80</v>
      </c>
      <c r="C47" s="24">
        <f>SUM(C48:C51)</f>
        <v>80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</row>
    <row r="48" s="5" customFormat="1" ht="24" customHeight="1" spans="1:253">
      <c r="A48" s="21" t="s">
        <v>42</v>
      </c>
      <c r="B48" s="22"/>
      <c r="C48" s="2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</row>
    <row r="49" s="5" customFormat="1" ht="24" customHeight="1" spans="1:253">
      <c r="A49" s="21" t="s">
        <v>43</v>
      </c>
      <c r="B49" s="22"/>
      <c r="C49" s="22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</row>
    <row r="50" s="5" customFormat="1" ht="24" customHeight="1" spans="1:253">
      <c r="A50" s="21" t="s">
        <v>44</v>
      </c>
      <c r="B50" s="22"/>
      <c r="C50" s="2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</row>
    <row r="51" s="5" customFormat="1" ht="24" customHeight="1" spans="1:253">
      <c r="A51" s="21" t="s">
        <v>45</v>
      </c>
      <c r="B51" s="22">
        <v>80</v>
      </c>
      <c r="C51" s="22">
        <v>80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</row>
    <row r="52" s="5" customFormat="1" ht="24" customHeight="1" spans="1:253">
      <c r="A52" s="19" t="s">
        <v>46</v>
      </c>
      <c r="B52" s="24">
        <f>SUM(B53:B57)</f>
        <v>74585</v>
      </c>
      <c r="C52" s="24">
        <f>SUM(C53:C57)</f>
        <v>71566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</row>
    <row r="53" s="5" customFormat="1" ht="24" customHeight="1" spans="1:253">
      <c r="A53" s="21" t="s">
        <v>47</v>
      </c>
      <c r="B53" s="22">
        <v>38029</v>
      </c>
      <c r="C53" s="22">
        <v>37783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</row>
    <row r="54" s="5" customFormat="1" ht="24" customHeight="1" spans="1:253">
      <c r="A54" s="21" t="s">
        <v>48</v>
      </c>
      <c r="B54" s="22">
        <v>953</v>
      </c>
      <c r="C54" s="22">
        <v>953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</row>
    <row r="55" s="5" customFormat="1" ht="24" customHeight="1" spans="1:253">
      <c r="A55" s="21" t="s">
        <v>49</v>
      </c>
      <c r="B55" s="22">
        <v>5026</v>
      </c>
      <c r="C55" s="22">
        <v>5026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</row>
    <row r="56" s="5" customFormat="1" ht="24" customHeight="1" spans="1:253">
      <c r="A56" s="21" t="s">
        <v>50</v>
      </c>
      <c r="B56" s="22">
        <v>234</v>
      </c>
      <c r="C56" s="22">
        <v>234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</row>
    <row r="57" s="5" customFormat="1" ht="24" customHeight="1" spans="1:253">
      <c r="A57" s="21" t="s">
        <v>51</v>
      </c>
      <c r="B57" s="22">
        <v>30343</v>
      </c>
      <c r="C57" s="22">
        <v>27570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</row>
    <row r="58" s="5" customFormat="1" ht="24" customHeight="1" spans="1:253">
      <c r="A58" s="19" t="s">
        <v>52</v>
      </c>
      <c r="B58" s="24">
        <f>SUM(B59:B61)</f>
        <v>337</v>
      </c>
      <c r="C58" s="24">
        <f>SUM(C59:C61)</f>
        <v>337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</row>
    <row r="59" s="5" customFormat="1" ht="24" customHeight="1" spans="1:253">
      <c r="A59" s="21" t="s">
        <v>53</v>
      </c>
      <c r="B59" s="22">
        <v>337</v>
      </c>
      <c r="C59" s="22">
        <v>337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</row>
    <row r="60" s="5" customFormat="1" ht="24" customHeight="1" spans="1:253">
      <c r="A60" s="21" t="s">
        <v>54</v>
      </c>
      <c r="B60" s="22"/>
      <c r="C60" s="2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</row>
    <row r="61" s="5" customFormat="1" ht="24" customHeight="1" spans="1:253">
      <c r="A61" s="21" t="s">
        <v>55</v>
      </c>
      <c r="B61" s="22"/>
      <c r="C61" s="2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</row>
    <row r="62" s="5" customFormat="1" ht="24" customHeight="1" spans="1:253">
      <c r="A62" s="19" t="s">
        <v>56</v>
      </c>
      <c r="B62" s="24">
        <f>SUM(B63:B66)</f>
        <v>7105</v>
      </c>
      <c r="C62" s="24">
        <f>SUM(C63:C66)</f>
        <v>6988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</row>
    <row r="63" s="5" customFormat="1" ht="24" customHeight="1" spans="1:253">
      <c r="A63" s="21" t="s">
        <v>57</v>
      </c>
      <c r="B63" s="22">
        <v>7052</v>
      </c>
      <c r="C63" s="22">
        <v>6944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</row>
    <row r="64" s="5" customFormat="1" ht="24" customHeight="1" spans="1:253">
      <c r="A64" s="21" t="s">
        <v>58</v>
      </c>
      <c r="B64" s="22">
        <v>15</v>
      </c>
      <c r="C64" s="22">
        <v>14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</row>
    <row r="65" s="5" customFormat="1" ht="24" customHeight="1" spans="1:253">
      <c r="A65" s="21" t="s">
        <v>59</v>
      </c>
      <c r="B65" s="22">
        <v>38</v>
      </c>
      <c r="C65" s="22">
        <v>30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</row>
    <row r="66" s="5" customFormat="1" ht="24" customHeight="1" spans="1:253">
      <c r="A66" s="21" t="s">
        <v>60</v>
      </c>
      <c r="B66" s="22"/>
      <c r="C66" s="2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</row>
    <row r="67" s="5" customFormat="1" ht="24" customHeight="1" spans="1:253">
      <c r="A67" s="19" t="s">
        <v>61</v>
      </c>
      <c r="B67" s="24">
        <f>SUM(B68:B69)</f>
        <v>8330</v>
      </c>
      <c r="C67" s="24">
        <f>SUM(C68:C69)</f>
        <v>4670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</row>
    <row r="68" s="5" customFormat="1" ht="24" customHeight="1" spans="1:253">
      <c r="A68" s="21" t="s">
        <v>62</v>
      </c>
      <c r="B68" s="22">
        <v>866</v>
      </c>
      <c r="C68" s="22">
        <v>866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</row>
    <row r="69" s="5" customFormat="1" ht="24" customHeight="1" spans="1:253">
      <c r="A69" s="21" t="s">
        <v>63</v>
      </c>
      <c r="B69" s="23">
        <v>7464</v>
      </c>
      <c r="C69" s="23">
        <v>3804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</row>
    <row r="70" s="5" customFormat="1" ht="24" customHeight="1" spans="1:253">
      <c r="A70" s="21"/>
      <c r="B70" s="25"/>
      <c r="C70" s="25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</row>
    <row r="71" s="5" customFormat="1" ht="24" customHeight="1" spans="1:253">
      <c r="A71" s="26" t="s">
        <v>64</v>
      </c>
      <c r="B71" s="24">
        <f>B67+B62+B58+B52+B43+B40+B36+B29+B21+B10+B5+B47</f>
        <v>431417</v>
      </c>
      <c r="C71" s="24">
        <f>C67+C62+C58+C52+C43+C40+C36+C29+C21+C10+C5+C47</f>
        <v>406285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</row>
    <row r="72" s="8" customFormat="1" ht="24" customHeight="1" spans="1:3">
      <c r="A72" s="9"/>
      <c r="B72" s="10"/>
      <c r="C72" s="10"/>
    </row>
    <row r="73" s="8" customFormat="1" ht="24" customHeight="1" spans="1:3">
      <c r="A73" s="9"/>
      <c r="B73" s="10"/>
      <c r="C73" s="10"/>
    </row>
    <row r="74" s="8" customFormat="1" ht="24" customHeight="1" spans="1:3">
      <c r="A74" s="9"/>
      <c r="B74" s="10"/>
      <c r="C74" s="10"/>
    </row>
    <row r="75" s="8" customFormat="1" ht="24" customHeight="1" spans="1:3">
      <c r="A75" s="9"/>
      <c r="B75" s="10"/>
      <c r="C75" s="10"/>
    </row>
    <row r="76" s="8" customFormat="1" ht="24" customHeight="1" spans="1:3">
      <c r="A76" s="9"/>
      <c r="B76" s="10"/>
      <c r="C76" s="10"/>
    </row>
    <row r="77" s="8" customFormat="1" ht="24" customHeight="1" spans="1:3">
      <c r="A77" s="9"/>
      <c r="B77" s="10"/>
      <c r="C77" s="10"/>
    </row>
    <row r="78" s="8" customFormat="1" ht="24" customHeight="1" spans="1:3">
      <c r="A78" s="9"/>
      <c r="B78" s="10"/>
      <c r="C78" s="10"/>
    </row>
    <row r="79" s="8" customFormat="1" ht="24" customHeight="1" spans="1:3">
      <c r="A79" s="9"/>
      <c r="B79" s="10"/>
      <c r="C79" s="10"/>
    </row>
    <row r="80" s="8" customFormat="1" ht="24" customHeight="1" spans="1:3">
      <c r="A80" s="9"/>
      <c r="B80" s="10"/>
      <c r="C80" s="10"/>
    </row>
    <row r="81" s="8" customFormat="1" ht="24" customHeight="1" spans="1:3">
      <c r="A81" s="9"/>
      <c r="B81" s="10"/>
      <c r="C81" s="10"/>
    </row>
    <row r="82" s="8" customFormat="1" ht="24" customHeight="1" spans="1:3">
      <c r="A82" s="9"/>
      <c r="B82" s="10"/>
      <c r="C82" s="10"/>
    </row>
    <row r="83" s="8" customFormat="1" ht="24" customHeight="1" spans="1:3">
      <c r="A83" s="9"/>
      <c r="B83" s="10"/>
      <c r="C83" s="10"/>
    </row>
    <row r="84" s="8" customFormat="1" ht="24" customHeight="1" spans="1:3">
      <c r="A84" s="9"/>
      <c r="B84" s="10"/>
      <c r="C84" s="10"/>
    </row>
    <row r="85" s="8" customFormat="1" ht="24" customHeight="1" spans="1:3">
      <c r="A85" s="9"/>
      <c r="B85" s="10"/>
      <c r="C85" s="10"/>
    </row>
    <row r="86" s="8" customFormat="1" ht="24" customHeight="1" spans="1:3">
      <c r="A86" s="9"/>
      <c r="B86" s="10"/>
      <c r="C86" s="10"/>
    </row>
    <row r="87" s="8" customFormat="1" ht="24" customHeight="1" spans="1:3">
      <c r="A87" s="9"/>
      <c r="B87" s="10"/>
      <c r="C87" s="10"/>
    </row>
    <row r="88" s="8" customFormat="1" ht="24" customHeight="1" spans="1:3">
      <c r="A88" s="9"/>
      <c r="B88" s="10"/>
      <c r="C88" s="10"/>
    </row>
    <row r="89" s="8" customFormat="1" ht="24" customHeight="1" spans="1:3">
      <c r="A89" s="9"/>
      <c r="B89" s="10"/>
      <c r="C89" s="10"/>
    </row>
    <row r="90" s="8" customFormat="1" ht="24" customHeight="1" spans="1:3">
      <c r="A90" s="9"/>
      <c r="B90" s="10"/>
      <c r="C90" s="10"/>
    </row>
    <row r="91" s="8" customFormat="1" ht="24" customHeight="1" spans="1:3">
      <c r="A91" s="9"/>
      <c r="B91" s="10"/>
      <c r="C91" s="10"/>
    </row>
    <row r="92" s="8" customFormat="1" ht="24" customHeight="1" spans="1:3">
      <c r="A92" s="9"/>
      <c r="B92" s="10"/>
      <c r="C92" s="10"/>
    </row>
    <row r="93" s="8" customFormat="1" ht="24" customHeight="1" spans="1:3">
      <c r="A93" s="9"/>
      <c r="B93" s="10"/>
      <c r="C93" s="10"/>
    </row>
    <row r="94" s="8" customFormat="1" ht="24" customHeight="1" spans="1:3">
      <c r="A94" s="9"/>
      <c r="B94" s="10"/>
      <c r="C94" s="10"/>
    </row>
    <row r="95" s="8" customFormat="1" ht="24" customHeight="1" spans="1:3">
      <c r="A95" s="9"/>
      <c r="B95" s="10"/>
      <c r="C95" s="10"/>
    </row>
    <row r="96" s="8" customFormat="1" ht="24" customHeight="1" spans="1:3">
      <c r="A96" s="9"/>
      <c r="B96" s="10"/>
      <c r="C96" s="10"/>
    </row>
    <row r="97" s="8" customFormat="1" ht="24" customHeight="1" spans="1:3">
      <c r="A97" s="9"/>
      <c r="B97" s="10"/>
      <c r="C97" s="10"/>
    </row>
    <row r="98" s="8" customFormat="1" ht="24" customHeight="1" spans="1:3">
      <c r="A98" s="9"/>
      <c r="B98" s="10"/>
      <c r="C98" s="10"/>
    </row>
    <row r="99" s="8" customFormat="1" ht="24" customHeight="1" spans="1:3">
      <c r="A99" s="9"/>
      <c r="B99" s="10"/>
      <c r="C99" s="10"/>
    </row>
    <row r="100" s="8" customFormat="1" ht="24" customHeight="1" spans="1:3">
      <c r="A100" s="9"/>
      <c r="B100" s="10"/>
      <c r="C100" s="10"/>
    </row>
    <row r="101" s="8" customFormat="1" ht="24" customHeight="1" spans="1:3">
      <c r="A101" s="9"/>
      <c r="B101" s="10"/>
      <c r="C101" s="10"/>
    </row>
    <row r="102" s="8" customFormat="1" ht="24" customHeight="1" spans="1:3">
      <c r="A102" s="9"/>
      <c r="B102" s="10"/>
      <c r="C102" s="10"/>
    </row>
    <row r="103" s="8" customFormat="1" ht="24" customHeight="1" spans="1:3">
      <c r="A103" s="9"/>
      <c r="B103" s="10"/>
      <c r="C103" s="10"/>
    </row>
    <row r="104" s="8" customFormat="1" ht="24" customHeight="1" spans="1:3">
      <c r="A104" s="9"/>
      <c r="B104" s="10"/>
      <c r="C104" s="10"/>
    </row>
    <row r="105" s="8" customFormat="1" ht="24" customHeight="1" spans="1:3">
      <c r="A105" s="9"/>
      <c r="B105" s="10"/>
      <c r="C105" s="10"/>
    </row>
    <row r="106" s="8" customFormat="1" ht="24" customHeight="1" spans="1:3">
      <c r="A106" s="9"/>
      <c r="B106" s="10"/>
      <c r="C106" s="10"/>
    </row>
    <row r="107" s="8" customFormat="1" ht="24" customHeight="1" spans="1:3">
      <c r="A107" s="9"/>
      <c r="B107" s="10"/>
      <c r="C107" s="10"/>
    </row>
    <row r="108" s="8" customFormat="1" ht="24" customHeight="1" spans="1:3">
      <c r="A108" s="9"/>
      <c r="B108" s="10"/>
      <c r="C108" s="10"/>
    </row>
    <row r="109" s="8" customFormat="1" ht="24" customHeight="1" spans="1:3">
      <c r="A109" s="9"/>
      <c r="B109" s="10"/>
      <c r="C109" s="10"/>
    </row>
    <row r="110" s="8" customFormat="1" ht="24" customHeight="1" spans="1:3">
      <c r="A110" s="9"/>
      <c r="B110" s="10"/>
      <c r="C110" s="10"/>
    </row>
    <row r="111" s="8" customFormat="1" ht="24" customHeight="1" spans="1:3">
      <c r="A111" s="9"/>
      <c r="B111" s="10"/>
      <c r="C111" s="10"/>
    </row>
    <row r="112" s="8" customFormat="1" ht="24" customHeight="1" spans="1:3">
      <c r="A112" s="9"/>
      <c r="B112" s="10"/>
      <c r="C112" s="10"/>
    </row>
    <row r="113" s="8" customFormat="1" ht="24" customHeight="1" spans="1:3">
      <c r="A113" s="9"/>
      <c r="B113" s="10"/>
      <c r="C113" s="10"/>
    </row>
    <row r="114" s="8" customFormat="1" ht="24" customHeight="1" spans="1:3">
      <c r="A114" s="9"/>
      <c r="B114" s="10"/>
      <c r="C114" s="10"/>
    </row>
    <row r="115" s="8" customFormat="1" ht="24" customHeight="1" spans="1:3">
      <c r="A115" s="9"/>
      <c r="B115" s="10"/>
      <c r="C115" s="10"/>
    </row>
    <row r="116" s="8" customFormat="1" ht="24" customHeight="1" spans="1:3">
      <c r="A116" s="9"/>
      <c r="B116" s="10"/>
      <c r="C116" s="10"/>
    </row>
    <row r="117" s="8" customFormat="1" ht="24" customHeight="1" spans="1:3">
      <c r="A117" s="9"/>
      <c r="B117" s="10"/>
      <c r="C117" s="10"/>
    </row>
    <row r="118" s="8" customFormat="1" ht="24" customHeight="1" spans="1:3">
      <c r="A118" s="9"/>
      <c r="B118" s="10"/>
      <c r="C118" s="10"/>
    </row>
    <row r="119" s="8" customFormat="1" ht="24" customHeight="1" spans="1:3">
      <c r="A119" s="9"/>
      <c r="B119" s="10"/>
      <c r="C119" s="10"/>
    </row>
    <row r="120" s="8" customFormat="1" ht="24" customHeight="1" spans="1:3">
      <c r="A120" s="9"/>
      <c r="B120" s="10"/>
      <c r="C120" s="10"/>
    </row>
    <row r="121" s="8" customFormat="1" ht="24" customHeight="1" spans="1:3">
      <c r="A121" s="9"/>
      <c r="B121" s="10"/>
      <c r="C121" s="10"/>
    </row>
    <row r="122" s="8" customFormat="1" ht="24" customHeight="1" spans="1:3">
      <c r="A122" s="9"/>
      <c r="B122" s="10"/>
      <c r="C122" s="10"/>
    </row>
    <row r="123" s="8" customFormat="1" ht="24" customHeight="1" spans="1:3">
      <c r="A123" s="9"/>
      <c r="B123" s="10"/>
      <c r="C123" s="10"/>
    </row>
    <row r="124" s="8" customFormat="1" ht="24" customHeight="1" spans="1:3">
      <c r="A124" s="9"/>
      <c r="B124" s="10"/>
      <c r="C124" s="10"/>
    </row>
    <row r="125" s="8" customFormat="1" ht="24" customHeight="1" spans="1:3">
      <c r="A125" s="9"/>
      <c r="B125" s="10"/>
      <c r="C125" s="10"/>
    </row>
    <row r="126" s="8" customFormat="1" ht="24" customHeight="1" spans="1:3">
      <c r="A126" s="9"/>
      <c r="B126" s="10"/>
      <c r="C126" s="10"/>
    </row>
    <row r="127" s="8" customFormat="1" ht="24" customHeight="1" spans="1:3">
      <c r="A127" s="9"/>
      <c r="B127" s="10"/>
      <c r="C127" s="10"/>
    </row>
    <row r="128" s="8" customFormat="1" ht="24" customHeight="1" spans="1:3">
      <c r="A128" s="9"/>
      <c r="B128" s="10"/>
      <c r="C128" s="10"/>
    </row>
    <row r="129" s="8" customFormat="1" ht="24" customHeight="1" spans="1:3">
      <c r="A129" s="9"/>
      <c r="B129" s="10"/>
      <c r="C129" s="10"/>
    </row>
    <row r="130" s="8" customFormat="1" ht="24" customHeight="1" spans="1:3">
      <c r="A130" s="9"/>
      <c r="B130" s="10"/>
      <c r="C130" s="10"/>
    </row>
    <row r="131" s="8" customFormat="1" ht="24" customHeight="1" spans="1:3">
      <c r="A131" s="9"/>
      <c r="B131" s="10"/>
      <c r="C131" s="10"/>
    </row>
    <row r="132" s="8" customFormat="1" ht="24" customHeight="1" spans="1:3">
      <c r="A132" s="9"/>
      <c r="B132" s="10"/>
      <c r="C132" s="10"/>
    </row>
    <row r="133" s="8" customFormat="1" ht="24" customHeight="1" spans="1:3">
      <c r="A133" s="9"/>
      <c r="B133" s="10"/>
      <c r="C133" s="10"/>
    </row>
    <row r="134" s="8" customFormat="1" ht="24" customHeight="1" spans="1:3">
      <c r="A134" s="9"/>
      <c r="B134" s="10"/>
      <c r="C134" s="10"/>
    </row>
    <row r="135" s="8" customFormat="1" ht="24" customHeight="1" spans="1:3">
      <c r="A135" s="9"/>
      <c r="B135" s="10"/>
      <c r="C135" s="10"/>
    </row>
    <row r="136" s="8" customFormat="1" ht="24" customHeight="1" spans="1:3">
      <c r="A136" s="9"/>
      <c r="B136" s="10"/>
      <c r="C136" s="10"/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2024-03-18T11:47:47Z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A5147EC8EE674AF5A6CC42DFBE0C1541_11</vt:lpwstr>
  </property>
  <property fmtid="{D5CDD505-2E9C-101B-9397-08002B2CF9AE}" pid="3" name="KSOProductBuildVer">
    <vt:lpwstr>2052-12.1.0.16412</vt:lpwstr>
  </property>
</Properties>
</file>